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申请表" sheetId="1" r:id="rId1"/>
    <sheet name="验收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<sst xmlns="http://schemas.openxmlformats.org/spreadsheetml/2006/main" count="81" uniqueCount="79">
  <si>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2025年秸秆综合利用企业厂房建设奖补资金申请表</t>
  </si>
  <si>
    <t>项目名称</t>
  </si>
  <si>
    <t>2025沅江市秸秆综合利用项目</t>
  </si>
  <si>
    <t>申报单位全称</t>
  </si>
  <si>
    <t>（加盖企业公章）</t>
  </si>
  <si>
    <t>统一社会信用代码</t>
  </si>
  <si>
    <t>法定代表人</t>
  </si>
  <si>
    <t>联系电话</t>
  </si>
  <si>
    <t>（法人电话+业务联系人电话）</t>
  </si>
  <si>
    <t>注册地址</t>
  </si>
  <si>
    <t>厂房建设地址</t>
  </si>
  <si>
    <t>（精确到乡镇、村、具体地块）</t>
  </si>
  <si>
    <t>项目建设性质</t>
  </si>
  <si>
    <t>□新建 □改扩建（仅限秸秆利用相关功能拓展）</t>
  </si>
  <si>
    <t>建设时间</t>
  </si>
  <si>
    <t xml:space="preserve">   年    月   日</t>
  </si>
  <si>
    <t>秸秆利用方向</t>
  </si>
  <si>
    <r>
      <rPr>
        <sz val="11"/>
        <color theme="1"/>
        <rFont val="宋体"/>
        <charset val="134"/>
        <scheme val="minor"/>
      </rPr>
      <t>□肥料化 □饲料化 □基料化 □燃料化 □原料化 □其他</t>
    </r>
    <r>
      <rPr>
        <u/>
        <sz val="11"/>
        <color theme="1"/>
        <rFont val="宋体"/>
        <charset val="134"/>
        <scheme val="minor"/>
      </rPr>
      <t xml:space="preserve">        </t>
    </r>
  </si>
  <si>
    <t>项目设计年利用秸秆量（吨）</t>
  </si>
  <si>
    <t>项目总投资额（万元）</t>
  </si>
  <si>
    <r>
      <rPr>
        <sz val="11"/>
        <color theme="1"/>
        <rFont val="宋体"/>
        <charset val="134"/>
        <scheme val="minor"/>
      </rPr>
      <t>其中：厂房建设投资额</t>
    </r>
    <r>
      <rPr>
        <u/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万元</t>
    </r>
  </si>
  <si>
    <t>申请补贴金额（万元）</t>
  </si>
  <si>
    <t>（需符合地方标准）</t>
  </si>
  <si>
    <t>项目建设内容</t>
  </si>
  <si>
    <t>（含厂房结构类型、建筑面积、配套设施&lt;消防/环保/供电给排水等&gt;、建设周期等，需注明距离居民区≥50米）</t>
  </si>
  <si>
    <t>用地审批手续
编号</t>
  </si>
  <si>
    <t>（附复印件，需为正规土地手续）</t>
  </si>
  <si>
    <t>环评手续情况</t>
  </si>
  <si>
    <t>□已办理 □办理中（预计完成时间：         ）</t>
  </si>
  <si>
    <t>村（居）委会
意见</t>
  </si>
  <si>
    <t xml:space="preserve"> 
 经核实，上述收储信息真实有效。
                                    签字(盖章)：
                                        年      月     日</t>
  </si>
  <si>
    <t>乡镇农业综合服务中心审核意见</t>
  </si>
  <si>
    <t xml:space="preserve">
 该企业为2025年新建（或扩建）秸秆收储加工厂房，符合奖补条件。
                 农业服务中心主任签字（盖章）：
                                        年     月     日</t>
  </si>
  <si>
    <t>乡镇（街道、中心）政府意见</t>
  </si>
  <si>
    <t xml:space="preserve">
  情况属实。
       镇（街道、中心）主要负责人签字（盖章）：
                                        年     月     日</t>
  </si>
  <si>
    <t>备注</t>
  </si>
  <si>
    <t xml:space="preserve">  1.本项目未享受过各级财政秸秆综合利用相关奖补；
  2.所填信息及附报材料真实有效，若违规将承担相应责任</t>
  </si>
  <si>
    <t>2025年秸秆综合利用企业新建厂房申报奖补现场验收统计表</t>
  </si>
  <si>
    <t>序号</t>
  </si>
  <si>
    <t>主体名称</t>
  </si>
  <si>
    <t>法人代表</t>
  </si>
  <si>
    <t xml:space="preserve">建设地点 </t>
  </si>
  <si>
    <t>银行账户</t>
  </si>
  <si>
    <t>银行账号</t>
  </si>
  <si>
    <t>申报建设面积(㎡)</t>
  </si>
  <si>
    <t>补贴标准</t>
  </si>
  <si>
    <t>现场核定面积(㎡)</t>
  </si>
  <si>
    <t>补贴金额
(元)</t>
  </si>
  <si>
    <t>湖南环洁生物科技有限公司</t>
  </si>
  <si>
    <t>袁卫林</t>
  </si>
  <si>
    <t>158****333</t>
  </si>
  <si>
    <t>南嘴镇百家沟村</t>
  </si>
  <si>
    <t>中国建设银行股份有限公司沅江支行</t>
  </si>
  <si>
    <t>43050167730800****</t>
  </si>
  <si>
    <t>50元/㎡</t>
  </si>
  <si>
    <t>沅江市益农秸秆综合利用有限公司</t>
  </si>
  <si>
    <t>朱国良</t>
  </si>
  <si>
    <t>199****5678</t>
  </si>
  <si>
    <t>沅江市泗湖山镇朱冯村</t>
  </si>
  <si>
    <t>湖南沅江农村商业银行泗湖山支行</t>
  </si>
  <si>
    <t>85015500003****</t>
  </si>
  <si>
    <t>沅江市熙福秸秆综合利用合作社</t>
  </si>
  <si>
    <t>向喜平</t>
  </si>
  <si>
    <t>137****4094</t>
  </si>
  <si>
    <t>草尾镇熙福村</t>
  </si>
  <si>
    <t>湖南农村商业银行</t>
  </si>
  <si>
    <t>62309018181****</t>
  </si>
  <si>
    <t>沅江市牧裕农业综合开发专业合作社</t>
  </si>
  <si>
    <t>夏训欢</t>
  </si>
  <si>
    <t>177****7869</t>
  </si>
  <si>
    <t>沅江市共华镇</t>
  </si>
  <si>
    <t>中国农业银行股份有限公司沅江南大支行</t>
  </si>
  <si>
    <t>1845770104****</t>
  </si>
  <si>
    <t>沅江市健鸣生物科技有限公司</t>
  </si>
  <si>
    <t xml:space="preserve">张琼 </t>
  </si>
  <si>
    <t>130****2888</t>
  </si>
  <si>
    <t>南大膳镇南丰垸村</t>
  </si>
  <si>
    <t>184577010****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</si>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</sst>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SheetLayoutView="60" workbookViewId="0">
      <selection activeCell="I11" sqref="I11"/>
    </sheetView>
  </sheetViews>
  <sheetFormatPr defaultColWidth="10" defaultRowHeight="13.5" outlineLevelCol="3"/>
  <cols>
    <col min="1" max="1" width="16.1083333333333" customWidth="1"/>
    <col min="2" max="2" width="31.5583333333333" customWidth="1"/>
    <col min="3" max="3" width="16.225" customWidth="1"/>
    <col min="4" max="4" width="23.8916666666667" customWidth="1"/>
  </cols>
  <sheetData>
    <row r="1" ht="67" customHeight="1" spans="1:4">
      <c r="A1" s="1" t="s">
        <v>0</v>
      </c>
      <c r="B1" s="1"/>
      <c r="C1" s="1"/>
      <c r="D1" s="1"/>
    </row>
    <row r="2" s="14" customFormat="1" ht="30" customHeight="1" spans="1:4">
      <c r="A2" s="8" t="s">
        <v>1</v>
      </c>
      <c r="B2" s="15" t="s">
        <v>2</v>
      </c>
      <c r="C2" s="16"/>
      <c r="D2" s="17"/>
    </row>
    <row r="3" s="14" customFormat="1" ht="30" customHeight="1" spans="1:4">
      <c r="A3" s="8" t="s">
        <v>3</v>
      </c>
      <c r="B3" s="8" t="s">
        <v>4</v>
      </c>
      <c r="C3" s="8" t="s">
        <v>5</v>
      </c>
      <c r="D3" s="8"/>
    </row>
    <row r="4" s="14" customFormat="1" ht="30" customHeight="1" spans="1:4">
      <c r="A4" s="8" t="s">
        <v>6</v>
      </c>
      <c r="B4" s="8"/>
      <c r="C4" s="8" t="s">
        <v>7</v>
      </c>
      <c r="D4" s="8" t="s">
        <v>8</v>
      </c>
    </row>
    <row r="5" s="14" customFormat="1" ht="30" customHeight="1" spans="1:4">
      <c r="A5" s="8" t="s">
        <v>9</v>
      </c>
      <c r="B5" s="8"/>
      <c r="C5" s="8" t="s">
        <v>10</v>
      </c>
      <c r="D5" s="8" t="s">
        <v>11</v>
      </c>
    </row>
    <row r="6" s="14" customFormat="1" ht="30" customHeight="1" spans="1:4">
      <c r="A6" s="8" t="s">
        <v>12</v>
      </c>
      <c r="B6" s="8" t="s">
        <v>13</v>
      </c>
      <c r="C6" s="8" t="s">
        <v>14</v>
      </c>
      <c r="D6" s="8" t="s">
        <v>15</v>
      </c>
    </row>
    <row r="7" s="14" customFormat="1" ht="40" customHeight="1" spans="1:4">
      <c r="A7" s="8" t="s">
        <v>16</v>
      </c>
      <c r="B7" s="18" t="s">
        <v>17</v>
      </c>
      <c r="C7" s="8" t="s">
        <v>18</v>
      </c>
      <c r="D7" s="8"/>
    </row>
    <row r="8" s="14" customFormat="1" ht="36" customHeight="1" spans="1:4">
      <c r="A8" s="8" t="s">
        <v>19</v>
      </c>
      <c r="B8" s="18" t="s">
        <v>20</v>
      </c>
      <c r="C8" s="8" t="s">
        <v>21</v>
      </c>
      <c r="D8" s="8" t="s">
        <v>22</v>
      </c>
    </row>
    <row r="9" s="14" customFormat="1" ht="37" customHeight="1" spans="1:4">
      <c r="A9" s="8" t="s">
        <v>23</v>
      </c>
      <c r="B9" s="15" t="s">
        <v>24</v>
      </c>
      <c r="C9" s="16"/>
      <c r="D9" s="17"/>
    </row>
    <row r="10" s="14" customFormat="1" ht="30" customHeight="1" spans="1:4">
      <c r="A10" s="8" t="s">
        <v>25</v>
      </c>
      <c r="B10" s="8" t="s">
        <v>26</v>
      </c>
      <c r="C10" s="8" t="s">
        <v>27</v>
      </c>
      <c r="D10" s="8" t="s">
        <v>28</v>
      </c>
    </row>
    <row r="11" s="14" customFormat="1" ht="105" customHeight="1" spans="1:4">
      <c r="A11" s="8" t="s">
        <v>29</v>
      </c>
      <c r="B11" s="19" t="s">
        <v>30</v>
      </c>
      <c r="C11" s="19"/>
      <c r="D11" s="19"/>
    </row>
    <row r="12" s="14" customFormat="1" ht="107" customHeight="1" spans="1:4">
      <c r="A12" s="8" t="s">
        <v>31</v>
      </c>
      <c r="B12" s="11" t="s">
        <v>32</v>
      </c>
      <c r="C12" s="11"/>
      <c r="D12" s="11"/>
    </row>
    <row r="13" s="14" customFormat="1" ht="104" customHeight="1" spans="1:4">
      <c r="A13" s="8" t="s">
        <v>33</v>
      </c>
      <c r="B13" s="11" t="s">
        <v>34</v>
      </c>
      <c r="C13" s="11"/>
      <c r="D13" s="11"/>
    </row>
    <row r="14" s="14" customFormat="1" ht="51" customHeight="1" spans="1:4">
      <c r="A14" s="8" t="s">
        <v>35</v>
      </c>
      <c r="B14" s="11" t="s">
        <v>36</v>
      </c>
      <c r="C14" s="11"/>
      <c r="D14" s="11"/>
    </row>
  </sheetData>
  <mergeCells count="7">
    <mergeCell ref="A1:D1"/>
    <mergeCell ref="B2:D2"/>
    <mergeCell ref="B9:D9"/>
    <mergeCell ref="B11:D11"/>
    <mergeCell ref="B12:D12"/>
    <mergeCell ref="B13:D13"/>
    <mergeCell ref="B14:D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3" sqref="E3"/>
    </sheetView>
  </sheetViews>
  <sheetFormatPr defaultColWidth="8.89166666666667" defaultRowHeight="13.5"/>
  <cols>
    <col min="1" max="1" width="5.66666666666667" customWidth="1"/>
    <col min="2" max="2" width="16.775" customWidth="1"/>
    <col min="3" max="3" width="9.89166666666667" customWidth="1"/>
    <col min="4" max="4" width="14.225" customWidth="1"/>
    <col min="5" max="5" width="16" customWidth="1"/>
    <col min="6" max="6" width="15.225" customWidth="1"/>
    <col min="7" max="7" width="14.225" customWidth="1"/>
    <col min="10" max="10" width="10.1083333333333" customWidth="1"/>
    <col min="11" max="11" width="10.225" customWidth="1"/>
  </cols>
  <sheetData>
    <row r="1" ht="51" customHeight="1" spans="1:1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1" customHeight="1" spans="1:11">
      <c r="A2" s="2" t="s">
        <v>38</v>
      </c>
      <c r="B2" s="2" t="s">
        <v>39</v>
      </c>
      <c r="C2" s="2" t="s">
        <v>40</v>
      </c>
      <c r="D2" s="2" t="s">
        <v>7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 t="s">
        <v>47</v>
      </c>
    </row>
    <row r="3" ht="42" customHeight="1" spans="1:11">
      <c r="A3" s="3">
        <v>1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20" t="s">
        <v>53</v>
      </c>
      <c r="H3" s="4">
        <v>1500</v>
      </c>
      <c r="I3" s="5" t="s">
        <v>54</v>
      </c>
      <c r="J3" s="4">
        <v>1200</v>
      </c>
      <c r="K3" s="4">
        <f t="shared" ref="K3:K8" si="0">J3*50</f>
        <v>60000</v>
      </c>
    </row>
    <row r="4" ht="42" customHeight="1" spans="1:11">
      <c r="A4" s="3">
        <v>2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20" t="s">
        <v>60</v>
      </c>
      <c r="H4" s="4">
        <v>4200</v>
      </c>
      <c r="I4" s="6"/>
      <c r="J4" s="4">
        <v>2600</v>
      </c>
      <c r="K4" s="4">
        <f t="shared" si="0"/>
        <v>130000</v>
      </c>
    </row>
    <row r="5" ht="42" customHeight="1" spans="1:11">
      <c r="A5" s="3">
        <v>3</v>
      </c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  <c r="G5" s="20" t="s">
        <v>66</v>
      </c>
      <c r="H5" s="4">
        <v>1840</v>
      </c>
      <c r="I5" s="6"/>
      <c r="J5" s="4">
        <v>1040</v>
      </c>
      <c r="K5" s="4">
        <f t="shared" si="0"/>
        <v>52000</v>
      </c>
    </row>
    <row r="6" ht="42" customHeight="1" spans="1:11">
      <c r="A6" s="3">
        <v>4</v>
      </c>
      <c r="B6" s="4" t="s">
        <v>67</v>
      </c>
      <c r="C6" s="4" t="s">
        <v>68</v>
      </c>
      <c r="D6" s="4" t="s">
        <v>69</v>
      </c>
      <c r="E6" s="4" t="s">
        <v>70</v>
      </c>
      <c r="F6" s="4" t="s">
        <v>71</v>
      </c>
      <c r="G6" s="20" t="s">
        <v>72</v>
      </c>
      <c r="H6" s="4">
        <v>4000</v>
      </c>
      <c r="I6" s="6"/>
      <c r="J6" s="4">
        <v>3000</v>
      </c>
      <c r="K6" s="4">
        <f t="shared" si="0"/>
        <v>150000</v>
      </c>
    </row>
    <row r="7" ht="42" customHeight="1" spans="1:11">
      <c r="A7" s="3">
        <v>5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71</v>
      </c>
      <c r="G7" s="20" t="s">
        <v>77</v>
      </c>
      <c r="H7" s="4">
        <v>1860</v>
      </c>
      <c r="I7" s="7"/>
      <c r="J7" s="8">
        <v>1500</v>
      </c>
      <c r="K7" s="4">
        <f t="shared" si="0"/>
        <v>75000</v>
      </c>
    </row>
    <row r="8" ht="42" customHeight="1" spans="1:11">
      <c r="A8" s="9"/>
      <c r="B8" s="10" t="s">
        <v>78</v>
      </c>
      <c r="C8" s="9"/>
      <c r="D8" s="9"/>
      <c r="E8" s="9"/>
      <c r="F8" s="11"/>
      <c r="G8" s="11"/>
      <c r="H8" s="2">
        <f>SUM(H3:H7)</f>
        <v>13400</v>
      </c>
      <c r="I8" s="12"/>
      <c r="J8" s="2">
        <f>SUM(J3:J7)</f>
        <v>9340</v>
      </c>
      <c r="K8" s="13">
        <f t="shared" si="0"/>
        <v>467000</v>
      </c>
    </row>
    <row r="9" ht="40" customHeight="1"/>
    <row r="10" ht="40" customHeight="1"/>
  </sheetData>
  <mergeCells count="2">
    <mergeCell ref="A1:K1"/>
    <mergeCell ref="I3:I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验收表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张航</cp:lastModifiedBy>
  <dcterms:created xsi:type="dcterms:W3CDTF">2025-12-22T02:55:00Z</dcterms:created>
  <dcterms:modified xsi:type="dcterms:W3CDTF">2026-02-04T03:17:04Z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4B241D931E6F432381189EC40578C27C_13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