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50" windowHeight="11790"/>
  </bookViews>
  <sheets>
    <sheet name="补贴汇总表" sheetId="1" r:id="rId1"/>
  </sheets>
  <definedNames>
    <definedName name="_xlnm._FilterDatabase" localSheetId="0" hidden="1">补贴汇总表!$A$1:$H$87</definedName>
    <definedName name="_xlnm.Print_Titles" localSheetId="0">补贴汇总表!$1:$2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<sst xmlns="http://schemas.openxmlformats.org/spreadsheetml/2006/main" count="350" uniqueCount="191">
  <si>
    <t>2025年度先打后补资金明细</t>
  </si>
  <si>
    <t>序号</t>
  </si>
  <si>
    <t>所属乡镇</t>
  </si>
  <si>
    <t>联系人</t>
  </si>
  <si>
    <t>畜禽种类</t>
  </si>
  <si>
    <t>申请单位</t>
  </si>
  <si>
    <t>种畜禽存栏数</t>
  </si>
  <si>
    <t>出栏数</t>
  </si>
  <si>
    <t>补贴金额</t>
  </si>
  <si>
    <t>草尾镇</t>
  </si>
  <si>
    <t>董玉珍</t>
  </si>
  <si>
    <t>育肥猪,种(母)猪</t>
  </si>
  <si>
    <t>沅江市草尾镇年春牲猪养殖场</t>
  </si>
  <si>
    <t>陈海亮</t>
  </si>
  <si>
    <t>沅江市草尾镇海亮牲猪养殖场</t>
  </si>
  <si>
    <t>彭光明</t>
  </si>
  <si>
    <t>种(蛋)鸡</t>
  </si>
  <si>
    <t>彭光明养殖场</t>
  </si>
  <si>
    <t>梁卫红</t>
  </si>
  <si>
    <t>沅江市草尾镇乐鑫牲猪养殖专业合作社</t>
  </si>
  <si>
    <t>邓文兵</t>
  </si>
  <si>
    <t>邓文兵养殖场</t>
  </si>
  <si>
    <t>李春兰</t>
  </si>
  <si>
    <t>李春兰养殖场</t>
  </si>
  <si>
    <t>茶盘洲镇</t>
  </si>
  <si>
    <t>夏紫梁</t>
  </si>
  <si>
    <t>沅江市永旺生猪养殖场</t>
  </si>
  <si>
    <t>曾光喜</t>
  </si>
  <si>
    <t>育肥猪</t>
  </si>
  <si>
    <t>沅江市茶盘洲镇曾光喜养殖场</t>
  </si>
  <si>
    <t>袁少冬</t>
  </si>
  <si>
    <t>沅江市茶盘洲镇少冬养殖场</t>
  </si>
  <si>
    <t>龙跃辉</t>
  </si>
  <si>
    <t>沅江市跃辉生猪养殖专业合作社</t>
  </si>
  <si>
    <t>滕明波</t>
  </si>
  <si>
    <t>沅江市茶盘洲镇明波生猪养殖场</t>
  </si>
  <si>
    <t>卜建阳</t>
  </si>
  <si>
    <t>沅江市茶盘洲镇建阳养猪场</t>
  </si>
  <si>
    <t>共华镇</t>
  </si>
  <si>
    <t>曹迪</t>
  </si>
  <si>
    <t>沅江市共华镇新港村迪科牧业家庭农场</t>
  </si>
  <si>
    <t>冷志成</t>
  </si>
  <si>
    <t>种(蛋)鸭</t>
  </si>
  <si>
    <t>冷志成养殖场</t>
  </si>
  <si>
    <t>曾华林</t>
  </si>
  <si>
    <t>曾华林养殖场</t>
  </si>
  <si>
    <t>龙文</t>
  </si>
  <si>
    <t>沅江市东杉农牧有限公司</t>
  </si>
  <si>
    <t>胡建</t>
  </si>
  <si>
    <t>沅江市共华镇建文养殖场</t>
  </si>
  <si>
    <t>向勇龙</t>
  </si>
  <si>
    <t>向勇龙养殖场</t>
  </si>
  <si>
    <t>黄茅洲镇</t>
  </si>
  <si>
    <t>邬传武</t>
  </si>
  <si>
    <t>沅江市黄茅洲镇邬传武生猪养殖场</t>
  </si>
  <si>
    <t>刘小青</t>
  </si>
  <si>
    <t>沅江市黄茅洲镇宏发养殖场</t>
  </si>
  <si>
    <t>刘伟仁</t>
  </si>
  <si>
    <t>沅江市黄茅洲镇伟仁养殖场</t>
  </si>
  <si>
    <t>冯海清</t>
  </si>
  <si>
    <t>冯海清养殖场</t>
  </si>
  <si>
    <t>南大膳镇</t>
  </si>
  <si>
    <t>冯正文</t>
  </si>
  <si>
    <t>冯正文养殖场</t>
  </si>
  <si>
    <t>周德高</t>
  </si>
  <si>
    <t>沅江市牛洲生猪标准化示范场</t>
  </si>
  <si>
    <t>李铁军</t>
  </si>
  <si>
    <t>沅江市南大膳万辰蛋鸡养殖专业合作社</t>
  </si>
  <si>
    <t>南嘴镇</t>
  </si>
  <si>
    <t>徐金葵</t>
  </si>
  <si>
    <t>金达蛋鸡养殖场</t>
  </si>
  <si>
    <t>贺庆国</t>
  </si>
  <si>
    <t>孙艳波</t>
  </si>
  <si>
    <t>沅江市南嘴镇艳波养殖场</t>
  </si>
  <si>
    <t>张菊华</t>
  </si>
  <si>
    <t>张菊华养殖场</t>
  </si>
  <si>
    <t>蔡阳生</t>
  </si>
  <si>
    <t>蔡阳生养殖场</t>
  </si>
  <si>
    <t>刘传红</t>
  </si>
  <si>
    <t>沅江市南嘴传红水产养殖场</t>
  </si>
  <si>
    <t>曾苏</t>
  </si>
  <si>
    <t>曾苏蛋鸡场</t>
  </si>
  <si>
    <t>谢超浪</t>
  </si>
  <si>
    <t>亿辰生态养殖场</t>
  </si>
  <si>
    <t>杨燕</t>
  </si>
  <si>
    <t>沅江市伟宏种养有限公司</t>
  </si>
  <si>
    <t>张锐清</t>
  </si>
  <si>
    <t>沅江市南嘴镇信亿农牧生态养殖场</t>
  </si>
  <si>
    <t>许远强</t>
  </si>
  <si>
    <t>沅江市强盛家庭农场</t>
  </si>
  <si>
    <t>陈先春</t>
  </si>
  <si>
    <t>沅江市伍家嘴养猪专业合作社</t>
  </si>
  <si>
    <t>琼湖街道</t>
  </si>
  <si>
    <t>杨应辉</t>
  </si>
  <si>
    <t>杨应辉养殖场</t>
  </si>
  <si>
    <t>黄安</t>
  </si>
  <si>
    <t>沅江市艺鸿养殖有限公司</t>
  </si>
  <si>
    <t>陈文斌</t>
  </si>
  <si>
    <t>种(蛋)鸡,肉鸡</t>
  </si>
  <si>
    <t>陈文斌养殖场</t>
  </si>
  <si>
    <t>毛贤文</t>
  </si>
  <si>
    <t>毛贤文养殖场</t>
  </si>
  <si>
    <t>王迎春</t>
  </si>
  <si>
    <t>王迎春养殖场</t>
  </si>
  <si>
    <t>龚建文</t>
  </si>
  <si>
    <t>种(蛋)鸭,肉鸭</t>
  </si>
  <si>
    <t>李政春</t>
  </si>
  <si>
    <t>李政春养殖场</t>
  </si>
  <si>
    <t>泗湖山镇</t>
  </si>
  <si>
    <t>唐登科</t>
  </si>
  <si>
    <t>沅江市泗湖山镇唐登科家庭农场</t>
  </si>
  <si>
    <t>陈永红</t>
  </si>
  <si>
    <t>沅江市泗湖山镇陈永红牲猪养殖场</t>
  </si>
  <si>
    <t>易学军</t>
  </si>
  <si>
    <t>沅江市泗湖山镇华红养殖场</t>
  </si>
  <si>
    <t>林国山</t>
  </si>
  <si>
    <t>沅江市泗湖山镇国山牲猪养殖场</t>
  </si>
  <si>
    <t>新湾镇</t>
  </si>
  <si>
    <t>郭太平</t>
  </si>
  <si>
    <t>郭太平养殖场</t>
  </si>
  <si>
    <t>高针</t>
  </si>
  <si>
    <t>高针养殖场</t>
  </si>
  <si>
    <t>刘先红</t>
  </si>
  <si>
    <t>刘先红养殖场</t>
  </si>
  <si>
    <t>王桂娥</t>
  </si>
  <si>
    <t>沅江市新湾镇鸿福养殖场</t>
  </si>
  <si>
    <t>刘家旺</t>
  </si>
  <si>
    <t>沅江市家旺生猪养殖专业合作社</t>
  </si>
  <si>
    <t>罗伟</t>
  </si>
  <si>
    <t>沅江市宏伟蛋鸡养殖专业合作社</t>
  </si>
  <si>
    <t>刘德辉</t>
  </si>
  <si>
    <t>沅江市鸿通养殖有限公司</t>
  </si>
  <si>
    <t>刘国平</t>
  </si>
  <si>
    <t>刘国平养殖场</t>
  </si>
  <si>
    <t>潘国政</t>
  </si>
  <si>
    <t>沅江市新湾镇政玲养殖场</t>
  </si>
  <si>
    <t>唐建国</t>
  </si>
  <si>
    <t>沅江市新湾建国养猪场</t>
  </si>
  <si>
    <t>胭脂湖街道</t>
  </si>
  <si>
    <t>李吉林</t>
  </si>
  <si>
    <t>湖南绿洲农业综合开发股份有限公司</t>
  </si>
  <si>
    <t>张国庆</t>
  </si>
  <si>
    <t>沅江市蓬生养殖专业合作社</t>
  </si>
  <si>
    <t>彭朝阳</t>
  </si>
  <si>
    <t>李则夫</t>
  </si>
  <si>
    <t>沅江市胭脂湖街道高丰养殖农场</t>
  </si>
  <si>
    <t>王麦秋</t>
  </si>
  <si>
    <t>佳成养殖场</t>
  </si>
  <si>
    <t>黄建武</t>
  </si>
  <si>
    <t>黄建武养殖场</t>
  </si>
  <si>
    <t>李灿</t>
  </si>
  <si>
    <t>沅江市胭脂湖街道昊天生态养鸡场</t>
  </si>
  <si>
    <t>郭光明</t>
  </si>
  <si>
    <t>沅江市郭氏光明蛋鸡养殖专业合作社</t>
  </si>
  <si>
    <t>李斌</t>
  </si>
  <si>
    <t>肉鸡</t>
  </si>
  <si>
    <t>沅江市胭脂湖街道锦金养殖农场</t>
  </si>
  <si>
    <t>王九龙</t>
  </si>
  <si>
    <t>刘光</t>
  </si>
  <si>
    <t>肉鸽,种(蛋)鸽</t>
  </si>
  <si>
    <t>刘光养殖场</t>
  </si>
  <si>
    <t>李秋华</t>
  </si>
  <si>
    <t>沅江市胭脂湖街道秋华养殖场</t>
  </si>
  <si>
    <t>张文明</t>
  </si>
  <si>
    <t>张文明养殖场</t>
  </si>
  <si>
    <t>袁乐敏</t>
  </si>
  <si>
    <t>沅江市乐庭养殖专业合作社</t>
  </si>
  <si>
    <t>胡为新</t>
  </si>
  <si>
    <t>沅江天心种业有限公司</t>
  </si>
  <si>
    <t>李建平</t>
  </si>
  <si>
    <t>李建平养殖场</t>
  </si>
  <si>
    <t>李建伟</t>
  </si>
  <si>
    <t>沅江市胭脂湖街道贵平鸡场</t>
  </si>
  <si>
    <t>黄国专</t>
  </si>
  <si>
    <t>沅江市天兆生态养殖专业合作社</t>
  </si>
  <si>
    <t>王本香</t>
  </si>
  <si>
    <t>本湘养殖场</t>
  </si>
  <si>
    <t>阳罗洲镇</t>
  </si>
  <si>
    <t>杜建兰</t>
  </si>
  <si>
    <t>龚群强</t>
  </si>
  <si>
    <t>吴光辉</t>
  </si>
  <si>
    <t>湖南辉映生态养殖发展有限公司</t>
  </si>
  <si>
    <t>胡台军</t>
  </si>
  <si>
    <t>胡台军养殖场</t>
  </si>
  <si>
    <t>彭平波</t>
  </si>
  <si>
    <t>彭平波养殖场</t>
  </si>
  <si>
    <t>刘青球</t>
  </si>
  <si>
    <t>王可仁</t>
  </si>
  <si>
    <t>王可仁养殖场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</si>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</sst>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b/>
      <sz val="18"/>
      <color indexed="8"/>
      <name val="宋体"/>
      <charset val="134"/>
      <scheme val="major"/>
    </font>
    <font>
      <sz val="10.5"/>
      <color theme="1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workbookViewId="0">
      <selection activeCell="U10" sqref="U10"/>
    </sheetView>
  </sheetViews>
  <sheetFormatPr defaultColWidth="9" defaultRowHeight="30" customHeight="1" outlineLevelCol="7"/>
  <cols>
    <col min="1" max="1" width="5.875" style="2" customWidth="1"/>
    <col min="2" max="2" width="12.125" style="2" customWidth="1"/>
    <col min="3" max="3" width="10.625" style="2" customWidth="1"/>
    <col min="4" max="4" width="12.375" style="3" customWidth="1"/>
    <col min="5" max="5" width="14.75" style="3" customWidth="1"/>
    <col min="6" max="6" width="13.375" style="2" customWidth="1"/>
    <col min="7" max="7" width="9.5" style="2" customWidth="1"/>
    <col min="8" max="8" width="11.625" style="2" customWidth="1"/>
    <col min="9" max="16378" width="6.75" style="2"/>
    <col min="16379" max="16384" width="9" style="2"/>
  </cols>
  <sheetData>
    <row r="1" ht="6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</row>
    <row r="3" customHeight="1" spans="1:8">
      <c r="A3" s="7">
        <v>1</v>
      </c>
      <c r="B3" s="7" t="s">
        <v>9</v>
      </c>
      <c r="C3" s="7" t="s">
        <v>10</v>
      </c>
      <c r="D3" s="8" t="s">
        <v>11</v>
      </c>
      <c r="E3" s="8" t="s">
        <v>12</v>
      </c>
      <c r="F3" s="7">
        <v>45</v>
      </c>
      <c r="G3" s="7">
        <v>1753</v>
      </c>
      <c r="H3" s="9">
        <v>3686</v>
      </c>
    </row>
    <row r="4" customHeight="1" spans="1:8">
      <c r="A4" s="7">
        <v>2</v>
      </c>
      <c r="B4" s="7" t="s">
        <v>9</v>
      </c>
      <c r="C4" s="7" t="s">
        <v>13</v>
      </c>
      <c r="D4" s="8" t="s">
        <v>11</v>
      </c>
      <c r="E4" s="8" t="s">
        <v>14</v>
      </c>
      <c r="F4" s="7">
        <v>46</v>
      </c>
      <c r="G4" s="7">
        <v>1800</v>
      </c>
      <c r="H4" s="9">
        <v>3784</v>
      </c>
    </row>
    <row r="5" customHeight="1" spans="1:8">
      <c r="A5" s="7">
        <v>3</v>
      </c>
      <c r="B5" s="7" t="s">
        <v>9</v>
      </c>
      <c r="C5" s="7" t="s">
        <v>15</v>
      </c>
      <c r="D5" s="8" t="s">
        <v>16</v>
      </c>
      <c r="E5" s="8" t="s">
        <v>17</v>
      </c>
      <c r="F5" s="7">
        <v>15000</v>
      </c>
      <c r="G5" s="7">
        <v>0</v>
      </c>
      <c r="H5" s="9">
        <v>3000</v>
      </c>
    </row>
    <row r="6" customHeight="1" spans="1:8">
      <c r="A6" s="7">
        <v>4</v>
      </c>
      <c r="B6" s="7" t="s">
        <v>9</v>
      </c>
      <c r="C6" s="7" t="s">
        <v>18</v>
      </c>
      <c r="D6" s="8" t="s">
        <v>11</v>
      </c>
      <c r="E6" s="8" t="s">
        <v>19</v>
      </c>
      <c r="F6" s="7">
        <v>264</v>
      </c>
      <c r="G6" s="7">
        <v>4863</v>
      </c>
      <c r="H6" s="9">
        <v>10782</v>
      </c>
    </row>
    <row r="7" customHeight="1" spans="1:8">
      <c r="A7" s="7">
        <v>5</v>
      </c>
      <c r="B7" s="7" t="s">
        <v>9</v>
      </c>
      <c r="C7" s="7" t="s">
        <v>20</v>
      </c>
      <c r="D7" s="8" t="s">
        <v>16</v>
      </c>
      <c r="E7" s="8" t="s">
        <v>21</v>
      </c>
      <c r="F7" s="7">
        <v>24800</v>
      </c>
      <c r="G7" s="7">
        <v>0</v>
      </c>
      <c r="H7" s="9">
        <v>4960</v>
      </c>
    </row>
    <row r="8" customHeight="1" spans="1:8">
      <c r="A8" s="7">
        <v>6</v>
      </c>
      <c r="B8" s="7" t="s">
        <v>9</v>
      </c>
      <c r="C8" s="7" t="s">
        <v>22</v>
      </c>
      <c r="D8" s="8" t="s">
        <v>16</v>
      </c>
      <c r="E8" s="8" t="s">
        <v>23</v>
      </c>
      <c r="F8" s="7">
        <v>16000</v>
      </c>
      <c r="G8" s="7">
        <v>0</v>
      </c>
      <c r="H8" s="9">
        <v>3200</v>
      </c>
    </row>
    <row r="9" customHeight="1" spans="1:8">
      <c r="A9" s="7">
        <v>7</v>
      </c>
      <c r="B9" s="7" t="s">
        <v>24</v>
      </c>
      <c r="C9" s="7" t="s">
        <v>25</v>
      </c>
      <c r="D9" s="8" t="s">
        <v>11</v>
      </c>
      <c r="E9" s="8" t="s">
        <v>26</v>
      </c>
      <c r="F9" s="7">
        <v>75</v>
      </c>
      <c r="G9" s="7">
        <v>1437</v>
      </c>
      <c r="H9" s="9">
        <v>3174</v>
      </c>
    </row>
    <row r="10" customHeight="1" spans="1:8">
      <c r="A10" s="7">
        <v>8</v>
      </c>
      <c r="B10" s="7" t="s">
        <v>24</v>
      </c>
      <c r="C10" s="7" t="s">
        <v>27</v>
      </c>
      <c r="D10" s="8" t="s">
        <v>28</v>
      </c>
      <c r="E10" s="8" t="s">
        <v>29</v>
      </c>
      <c r="F10" s="7">
        <v>0</v>
      </c>
      <c r="G10" s="7">
        <v>598</v>
      </c>
      <c r="H10" s="9">
        <v>1196</v>
      </c>
    </row>
    <row r="11" customHeight="1" spans="1:8">
      <c r="A11" s="7">
        <v>9</v>
      </c>
      <c r="B11" s="7" t="s">
        <v>24</v>
      </c>
      <c r="C11" s="7" t="s">
        <v>30</v>
      </c>
      <c r="D11" s="8" t="s">
        <v>11</v>
      </c>
      <c r="E11" s="8" t="s">
        <v>31</v>
      </c>
      <c r="F11" s="7">
        <v>52</v>
      </c>
      <c r="G11" s="7">
        <v>1296</v>
      </c>
      <c r="H11" s="9">
        <v>2800</v>
      </c>
    </row>
    <row r="12" customHeight="1" spans="1:8">
      <c r="A12" s="7">
        <v>10</v>
      </c>
      <c r="B12" s="7" t="s">
        <v>24</v>
      </c>
      <c r="C12" s="7" t="s">
        <v>32</v>
      </c>
      <c r="D12" s="8" t="s">
        <v>11</v>
      </c>
      <c r="E12" s="8" t="s">
        <v>33</v>
      </c>
      <c r="F12" s="7">
        <v>60</v>
      </c>
      <c r="G12" s="7">
        <v>1689</v>
      </c>
      <c r="H12" s="9">
        <v>3618</v>
      </c>
    </row>
    <row r="13" customHeight="1" spans="1:8">
      <c r="A13" s="7">
        <v>11</v>
      </c>
      <c r="B13" s="7" t="s">
        <v>24</v>
      </c>
      <c r="C13" s="7" t="s">
        <v>34</v>
      </c>
      <c r="D13" s="8" t="s">
        <v>28</v>
      </c>
      <c r="E13" s="8" t="s">
        <v>35</v>
      </c>
      <c r="F13" s="7">
        <v>0</v>
      </c>
      <c r="G13" s="7">
        <v>928</v>
      </c>
      <c r="H13" s="9">
        <v>1856</v>
      </c>
    </row>
    <row r="14" customHeight="1" spans="1:8">
      <c r="A14" s="7">
        <v>12</v>
      </c>
      <c r="B14" s="7" t="s">
        <v>24</v>
      </c>
      <c r="C14" s="7" t="s">
        <v>36</v>
      </c>
      <c r="D14" s="8" t="s">
        <v>28</v>
      </c>
      <c r="E14" s="8" t="s">
        <v>37</v>
      </c>
      <c r="F14" s="7">
        <v>0</v>
      </c>
      <c r="G14" s="7">
        <v>100</v>
      </c>
      <c r="H14" s="9">
        <v>200</v>
      </c>
    </row>
    <row r="15" customHeight="1" spans="1:8">
      <c r="A15" s="7">
        <v>13</v>
      </c>
      <c r="B15" s="7" t="s">
        <v>38</v>
      </c>
      <c r="C15" s="7" t="s">
        <v>39</v>
      </c>
      <c r="D15" s="8" t="s">
        <v>11</v>
      </c>
      <c r="E15" s="8" t="s">
        <v>40</v>
      </c>
      <c r="F15" s="7">
        <v>153</v>
      </c>
      <c r="G15" s="7">
        <v>1354</v>
      </c>
      <c r="H15" s="9">
        <v>3320</v>
      </c>
    </row>
    <row r="16" customHeight="1" spans="1:8">
      <c r="A16" s="7">
        <v>14</v>
      </c>
      <c r="B16" s="7" t="s">
        <v>38</v>
      </c>
      <c r="C16" s="7" t="s">
        <v>41</v>
      </c>
      <c r="D16" s="8" t="s">
        <v>42</v>
      </c>
      <c r="E16" s="8" t="s">
        <v>43</v>
      </c>
      <c r="F16" s="7">
        <v>4800</v>
      </c>
      <c r="G16" s="7">
        <v>0</v>
      </c>
      <c r="H16" s="9">
        <v>960</v>
      </c>
    </row>
    <row r="17" customHeight="1" spans="1:8">
      <c r="A17" s="7">
        <v>15</v>
      </c>
      <c r="B17" s="7" t="s">
        <v>38</v>
      </c>
      <c r="C17" s="7" t="s">
        <v>44</v>
      </c>
      <c r="D17" s="8" t="s">
        <v>42</v>
      </c>
      <c r="E17" s="8" t="s">
        <v>45</v>
      </c>
      <c r="F17" s="7">
        <v>4650</v>
      </c>
      <c r="G17" s="7">
        <v>0</v>
      </c>
      <c r="H17" s="9">
        <v>930</v>
      </c>
    </row>
    <row r="18" customHeight="1" spans="1:8">
      <c r="A18" s="7">
        <v>16</v>
      </c>
      <c r="B18" s="7" t="s">
        <v>38</v>
      </c>
      <c r="C18" s="7" t="s">
        <v>46</v>
      </c>
      <c r="D18" s="8" t="s">
        <v>11</v>
      </c>
      <c r="E18" s="8" t="s">
        <v>47</v>
      </c>
      <c r="F18" s="7">
        <v>426</v>
      </c>
      <c r="G18" s="7">
        <v>5716</v>
      </c>
      <c r="H18" s="9">
        <v>13136</v>
      </c>
    </row>
    <row r="19" customHeight="1" spans="1:8">
      <c r="A19" s="7">
        <v>17</v>
      </c>
      <c r="B19" s="7" t="s">
        <v>38</v>
      </c>
      <c r="C19" s="7" t="s">
        <v>48</v>
      </c>
      <c r="D19" s="8" t="s">
        <v>16</v>
      </c>
      <c r="E19" s="8" t="s">
        <v>49</v>
      </c>
      <c r="F19" s="7">
        <v>93600</v>
      </c>
      <c r="G19" s="7">
        <v>0</v>
      </c>
      <c r="H19" s="9">
        <v>18720</v>
      </c>
    </row>
    <row r="20" customHeight="1" spans="1:8">
      <c r="A20" s="7">
        <v>18</v>
      </c>
      <c r="B20" s="7" t="s">
        <v>38</v>
      </c>
      <c r="C20" s="7" t="s">
        <v>50</v>
      </c>
      <c r="D20" s="8" t="s">
        <v>11</v>
      </c>
      <c r="E20" s="8" t="s">
        <v>51</v>
      </c>
      <c r="F20" s="7">
        <v>96</v>
      </c>
      <c r="G20" s="7">
        <v>1616</v>
      </c>
      <c r="H20" s="9">
        <v>3616</v>
      </c>
    </row>
    <row r="21" customHeight="1" spans="1:8">
      <c r="A21" s="7">
        <v>19</v>
      </c>
      <c r="B21" s="7" t="s">
        <v>52</v>
      </c>
      <c r="C21" s="7" t="s">
        <v>53</v>
      </c>
      <c r="D21" s="8" t="s">
        <v>11</v>
      </c>
      <c r="E21" s="8" t="s">
        <v>54</v>
      </c>
      <c r="F21" s="7">
        <v>73</v>
      </c>
      <c r="G21" s="7">
        <v>1454</v>
      </c>
      <c r="H21" s="9">
        <v>3200</v>
      </c>
    </row>
    <row r="22" customHeight="1" spans="1:8">
      <c r="A22" s="7">
        <v>20</v>
      </c>
      <c r="B22" s="7" t="s">
        <v>52</v>
      </c>
      <c r="C22" s="7" t="s">
        <v>55</v>
      </c>
      <c r="D22" s="8" t="s">
        <v>11</v>
      </c>
      <c r="E22" s="8" t="s">
        <v>56</v>
      </c>
      <c r="F22" s="7">
        <v>61</v>
      </c>
      <c r="G22" s="7">
        <v>1211</v>
      </c>
      <c r="H22" s="9">
        <v>2666</v>
      </c>
    </row>
    <row r="23" customHeight="1" spans="1:8">
      <c r="A23" s="7">
        <v>21</v>
      </c>
      <c r="B23" s="7" t="s">
        <v>52</v>
      </c>
      <c r="C23" s="7" t="s">
        <v>57</v>
      </c>
      <c r="D23" s="8" t="s">
        <v>11</v>
      </c>
      <c r="E23" s="8" t="s">
        <v>58</v>
      </c>
      <c r="F23" s="7">
        <v>57</v>
      </c>
      <c r="G23" s="7">
        <v>1126</v>
      </c>
      <c r="H23" s="9">
        <v>2480</v>
      </c>
    </row>
    <row r="24" customHeight="1" spans="1:8">
      <c r="A24" s="7">
        <v>22</v>
      </c>
      <c r="B24" s="7" t="s">
        <v>52</v>
      </c>
      <c r="C24" s="7" t="s">
        <v>59</v>
      </c>
      <c r="D24" s="8" t="s">
        <v>11</v>
      </c>
      <c r="E24" s="8" t="s">
        <v>60</v>
      </c>
      <c r="F24" s="7">
        <v>80</v>
      </c>
      <c r="G24" s="7">
        <v>1585</v>
      </c>
      <c r="H24" s="9">
        <v>3490</v>
      </c>
    </row>
    <row r="25" customHeight="1" spans="1:8">
      <c r="A25" s="7">
        <v>23</v>
      </c>
      <c r="B25" s="7" t="s">
        <v>61</v>
      </c>
      <c r="C25" s="7" t="s">
        <v>62</v>
      </c>
      <c r="D25" s="8" t="s">
        <v>11</v>
      </c>
      <c r="E25" s="8" t="s">
        <v>63</v>
      </c>
      <c r="F25" s="7">
        <v>59</v>
      </c>
      <c r="G25" s="7">
        <v>979</v>
      </c>
      <c r="H25" s="9">
        <v>2194</v>
      </c>
    </row>
    <row r="26" customHeight="1" spans="1:8">
      <c r="A26" s="7">
        <v>24</v>
      </c>
      <c r="B26" s="7" t="s">
        <v>61</v>
      </c>
      <c r="C26" s="7" t="s">
        <v>64</v>
      </c>
      <c r="D26" s="8" t="s">
        <v>11</v>
      </c>
      <c r="E26" s="8" t="s">
        <v>65</v>
      </c>
      <c r="F26" s="7">
        <v>350</v>
      </c>
      <c r="G26" s="7">
        <v>10986</v>
      </c>
      <c r="H26" s="9">
        <v>23372</v>
      </c>
    </row>
    <row r="27" customHeight="1" spans="1:8">
      <c r="A27" s="7">
        <v>25</v>
      </c>
      <c r="B27" s="7" t="s">
        <v>61</v>
      </c>
      <c r="C27" s="7" t="s">
        <v>66</v>
      </c>
      <c r="D27" s="8" t="s">
        <v>16</v>
      </c>
      <c r="E27" s="8" t="s">
        <v>67</v>
      </c>
      <c r="F27" s="7">
        <v>126000</v>
      </c>
      <c r="G27" s="7">
        <v>0</v>
      </c>
      <c r="H27" s="9">
        <f>F27*0.2</f>
        <v>25200</v>
      </c>
    </row>
    <row r="28" customHeight="1" spans="1:8">
      <c r="A28" s="7">
        <v>26</v>
      </c>
      <c r="B28" s="7" t="s">
        <v>68</v>
      </c>
      <c r="C28" s="7" t="s">
        <v>69</v>
      </c>
      <c r="D28" s="8" t="s">
        <v>16</v>
      </c>
      <c r="E28" s="8" t="s">
        <v>70</v>
      </c>
      <c r="F28" s="7">
        <v>12000</v>
      </c>
      <c r="G28" s="7">
        <v>0</v>
      </c>
      <c r="H28" s="9">
        <v>2400</v>
      </c>
    </row>
    <row r="29" customHeight="1" spans="1:8">
      <c r="A29" s="7">
        <v>27</v>
      </c>
      <c r="B29" s="7" t="s">
        <v>68</v>
      </c>
      <c r="C29" s="7" t="s">
        <v>71</v>
      </c>
      <c r="D29" s="8" t="s">
        <v>42</v>
      </c>
      <c r="E29" s="8" t="s">
        <v>71</v>
      </c>
      <c r="F29" s="7">
        <v>6000</v>
      </c>
      <c r="G29" s="7">
        <v>0</v>
      </c>
      <c r="H29" s="9">
        <v>1200</v>
      </c>
    </row>
    <row r="30" customHeight="1" spans="1:8">
      <c r="A30" s="7">
        <v>28</v>
      </c>
      <c r="B30" s="7" t="s">
        <v>68</v>
      </c>
      <c r="C30" s="7" t="s">
        <v>72</v>
      </c>
      <c r="D30" s="8" t="s">
        <v>16</v>
      </c>
      <c r="E30" s="8" t="s">
        <v>73</v>
      </c>
      <c r="F30" s="7">
        <v>15000</v>
      </c>
      <c r="G30" s="7">
        <v>0</v>
      </c>
      <c r="H30" s="9">
        <v>3000</v>
      </c>
    </row>
    <row r="31" customHeight="1" spans="1:8">
      <c r="A31" s="7">
        <v>29</v>
      </c>
      <c r="B31" s="7" t="s">
        <v>68</v>
      </c>
      <c r="C31" s="7" t="s">
        <v>74</v>
      </c>
      <c r="D31" s="8" t="s">
        <v>42</v>
      </c>
      <c r="E31" s="8" t="s">
        <v>75</v>
      </c>
      <c r="F31" s="7">
        <v>20000</v>
      </c>
      <c r="G31" s="7">
        <v>0</v>
      </c>
      <c r="H31" s="9">
        <v>4000</v>
      </c>
    </row>
    <row r="32" customHeight="1" spans="1:8">
      <c r="A32" s="7">
        <v>30</v>
      </c>
      <c r="B32" s="7" t="s">
        <v>68</v>
      </c>
      <c r="C32" s="7" t="s">
        <v>76</v>
      </c>
      <c r="D32" s="8" t="s">
        <v>16</v>
      </c>
      <c r="E32" s="8" t="s">
        <v>77</v>
      </c>
      <c r="F32" s="7">
        <v>12000</v>
      </c>
      <c r="G32" s="7">
        <v>0</v>
      </c>
      <c r="H32" s="9">
        <v>2400</v>
      </c>
    </row>
    <row r="33" customHeight="1" spans="1:8">
      <c r="A33" s="7">
        <v>31</v>
      </c>
      <c r="B33" s="7" t="s">
        <v>68</v>
      </c>
      <c r="C33" s="7" t="s">
        <v>78</v>
      </c>
      <c r="D33" s="8" t="s">
        <v>16</v>
      </c>
      <c r="E33" s="8" t="s">
        <v>79</v>
      </c>
      <c r="F33" s="7">
        <v>20000</v>
      </c>
      <c r="G33" s="7">
        <v>0</v>
      </c>
      <c r="H33" s="9">
        <v>4000</v>
      </c>
    </row>
    <row r="34" customHeight="1" spans="1:8">
      <c r="A34" s="7">
        <v>32</v>
      </c>
      <c r="B34" s="7" t="s">
        <v>68</v>
      </c>
      <c r="C34" s="7" t="s">
        <v>80</v>
      </c>
      <c r="D34" s="8" t="s">
        <v>16</v>
      </c>
      <c r="E34" s="8" t="s">
        <v>81</v>
      </c>
      <c r="F34" s="7">
        <v>12500</v>
      </c>
      <c r="G34" s="7">
        <v>0</v>
      </c>
      <c r="H34" s="9">
        <v>2500</v>
      </c>
    </row>
    <row r="35" customHeight="1" spans="1:8">
      <c r="A35" s="7">
        <v>33</v>
      </c>
      <c r="B35" s="7" t="s">
        <v>68</v>
      </c>
      <c r="C35" s="7" t="s">
        <v>82</v>
      </c>
      <c r="D35" s="8" t="s">
        <v>11</v>
      </c>
      <c r="E35" s="8" t="s">
        <v>83</v>
      </c>
      <c r="F35" s="7">
        <v>45</v>
      </c>
      <c r="G35" s="7">
        <v>840</v>
      </c>
      <c r="H35" s="9">
        <v>1860</v>
      </c>
    </row>
    <row r="36" customHeight="1" spans="1:8">
      <c r="A36" s="7">
        <v>34</v>
      </c>
      <c r="B36" s="7" t="s">
        <v>68</v>
      </c>
      <c r="C36" s="7" t="s">
        <v>84</v>
      </c>
      <c r="D36" s="8" t="s">
        <v>11</v>
      </c>
      <c r="E36" s="8" t="s">
        <v>85</v>
      </c>
      <c r="F36" s="7">
        <v>168</v>
      </c>
      <c r="G36" s="7">
        <v>1703</v>
      </c>
      <c r="H36" s="9">
        <v>4078</v>
      </c>
    </row>
    <row r="37" customHeight="1" spans="1:8">
      <c r="A37" s="7">
        <v>35</v>
      </c>
      <c r="B37" s="7" t="s">
        <v>68</v>
      </c>
      <c r="C37" s="7" t="s">
        <v>86</v>
      </c>
      <c r="D37" s="8" t="s">
        <v>11</v>
      </c>
      <c r="E37" s="8" t="s">
        <v>87</v>
      </c>
      <c r="F37" s="7">
        <v>35</v>
      </c>
      <c r="G37" s="7">
        <v>3791</v>
      </c>
      <c r="H37" s="9">
        <v>7722</v>
      </c>
    </row>
    <row r="38" customHeight="1" spans="1:8">
      <c r="A38" s="7">
        <v>36</v>
      </c>
      <c r="B38" s="7" t="s">
        <v>68</v>
      </c>
      <c r="C38" s="7" t="s">
        <v>88</v>
      </c>
      <c r="D38" s="8" t="s">
        <v>11</v>
      </c>
      <c r="E38" s="8" t="s">
        <v>89</v>
      </c>
      <c r="F38" s="7">
        <v>200</v>
      </c>
      <c r="G38" s="7">
        <v>2540</v>
      </c>
      <c r="H38" s="9">
        <v>5880</v>
      </c>
    </row>
    <row r="39" customHeight="1" spans="1:8">
      <c r="A39" s="7">
        <v>37</v>
      </c>
      <c r="B39" s="7" t="s">
        <v>68</v>
      </c>
      <c r="C39" s="7" t="s">
        <v>90</v>
      </c>
      <c r="D39" s="8" t="s">
        <v>11</v>
      </c>
      <c r="E39" s="8" t="s">
        <v>91</v>
      </c>
      <c r="F39" s="7">
        <v>286</v>
      </c>
      <c r="G39" s="7">
        <v>5019</v>
      </c>
      <c r="H39" s="9">
        <v>11182</v>
      </c>
    </row>
    <row r="40" customHeight="1" spans="1:8">
      <c r="A40" s="7">
        <v>38</v>
      </c>
      <c r="B40" s="7" t="s">
        <v>92</v>
      </c>
      <c r="C40" s="7" t="s">
        <v>93</v>
      </c>
      <c r="D40" s="8" t="s">
        <v>16</v>
      </c>
      <c r="E40" s="8" t="s">
        <v>94</v>
      </c>
      <c r="F40" s="7">
        <v>15000</v>
      </c>
      <c r="G40" s="7">
        <v>0</v>
      </c>
      <c r="H40" s="9">
        <v>3000</v>
      </c>
    </row>
    <row r="41" customHeight="1" spans="1:8">
      <c r="A41" s="7">
        <v>39</v>
      </c>
      <c r="B41" s="7" t="s">
        <v>92</v>
      </c>
      <c r="C41" s="7" t="s">
        <v>95</v>
      </c>
      <c r="D41" s="8" t="s">
        <v>16</v>
      </c>
      <c r="E41" s="8" t="s">
        <v>96</v>
      </c>
      <c r="F41" s="7">
        <v>128000</v>
      </c>
      <c r="G41" s="7">
        <v>0</v>
      </c>
      <c r="H41" s="9">
        <v>25600</v>
      </c>
    </row>
    <row r="42" customHeight="1" spans="1:8">
      <c r="A42" s="7">
        <v>40</v>
      </c>
      <c r="B42" s="7" t="s">
        <v>92</v>
      </c>
      <c r="C42" s="7" t="s">
        <v>97</v>
      </c>
      <c r="D42" s="8" t="s">
        <v>98</v>
      </c>
      <c r="E42" s="8" t="s">
        <v>99</v>
      </c>
      <c r="F42" s="7">
        <v>38850</v>
      </c>
      <c r="G42" s="7">
        <v>0</v>
      </c>
      <c r="H42" s="9">
        <v>7770</v>
      </c>
    </row>
    <row r="43" customHeight="1" spans="1:8">
      <c r="A43" s="7">
        <v>41</v>
      </c>
      <c r="B43" s="7" t="s">
        <v>92</v>
      </c>
      <c r="C43" s="7" t="s">
        <v>100</v>
      </c>
      <c r="D43" s="8" t="s">
        <v>98</v>
      </c>
      <c r="E43" s="8" t="s">
        <v>101</v>
      </c>
      <c r="F43" s="7">
        <v>14000</v>
      </c>
      <c r="G43" s="7">
        <v>0</v>
      </c>
      <c r="H43" s="9">
        <v>2800</v>
      </c>
    </row>
    <row r="44" customHeight="1" spans="1:8">
      <c r="A44" s="7">
        <v>42</v>
      </c>
      <c r="B44" s="7" t="s">
        <v>92</v>
      </c>
      <c r="C44" s="7" t="s">
        <v>102</v>
      </c>
      <c r="D44" s="8" t="s">
        <v>16</v>
      </c>
      <c r="E44" s="8" t="s">
        <v>103</v>
      </c>
      <c r="F44" s="7">
        <v>63098</v>
      </c>
      <c r="G44" s="7">
        <v>0</v>
      </c>
      <c r="H44" s="9">
        <v>12619.6</v>
      </c>
    </row>
    <row r="45" customHeight="1" spans="1:8">
      <c r="A45" s="7">
        <v>43</v>
      </c>
      <c r="B45" s="7" t="s">
        <v>92</v>
      </c>
      <c r="C45" s="7" t="s">
        <v>104</v>
      </c>
      <c r="D45" s="8" t="s">
        <v>105</v>
      </c>
      <c r="E45" s="8" t="s">
        <v>104</v>
      </c>
      <c r="F45" s="7">
        <v>16000</v>
      </c>
      <c r="G45" s="7">
        <v>0</v>
      </c>
      <c r="H45" s="9">
        <v>3200</v>
      </c>
    </row>
    <row r="46" customHeight="1" spans="1:8">
      <c r="A46" s="7">
        <v>44</v>
      </c>
      <c r="B46" s="7" t="s">
        <v>92</v>
      </c>
      <c r="C46" s="7" t="s">
        <v>106</v>
      </c>
      <c r="D46" s="8" t="s">
        <v>16</v>
      </c>
      <c r="E46" s="8" t="s">
        <v>107</v>
      </c>
      <c r="F46" s="7">
        <v>14500</v>
      </c>
      <c r="G46" s="7">
        <v>0</v>
      </c>
      <c r="H46" s="9">
        <v>2900</v>
      </c>
    </row>
    <row r="47" customHeight="1" spans="1:8">
      <c r="A47" s="7">
        <v>45</v>
      </c>
      <c r="B47" s="7" t="s">
        <v>108</v>
      </c>
      <c r="C47" s="7" t="s">
        <v>109</v>
      </c>
      <c r="D47" s="8" t="s">
        <v>11</v>
      </c>
      <c r="E47" s="8" t="s">
        <v>110</v>
      </c>
      <c r="F47" s="7">
        <v>85</v>
      </c>
      <c r="G47" s="7">
        <v>1581</v>
      </c>
      <c r="H47" s="9">
        <v>3502</v>
      </c>
    </row>
    <row r="48" customHeight="1" spans="1:8">
      <c r="A48" s="7">
        <v>46</v>
      </c>
      <c r="B48" s="7" t="s">
        <v>108</v>
      </c>
      <c r="C48" s="7" t="s">
        <v>111</v>
      </c>
      <c r="D48" s="8" t="s">
        <v>11</v>
      </c>
      <c r="E48" s="8" t="s">
        <v>112</v>
      </c>
      <c r="F48" s="7">
        <v>22</v>
      </c>
      <c r="G48" s="7">
        <v>481</v>
      </c>
      <c r="H48" s="9">
        <v>1050</v>
      </c>
    </row>
    <row r="49" customHeight="1" spans="1:8">
      <c r="A49" s="7">
        <v>47</v>
      </c>
      <c r="B49" s="7" t="s">
        <v>108</v>
      </c>
      <c r="C49" s="7" t="s">
        <v>113</v>
      </c>
      <c r="D49" s="8" t="s">
        <v>11</v>
      </c>
      <c r="E49" s="8" t="s">
        <v>114</v>
      </c>
      <c r="F49" s="7">
        <v>14</v>
      </c>
      <c r="G49" s="7">
        <v>103</v>
      </c>
      <c r="H49" s="9">
        <v>262</v>
      </c>
    </row>
    <row r="50" customHeight="1" spans="1:8">
      <c r="A50" s="7">
        <v>48</v>
      </c>
      <c r="B50" s="7" t="s">
        <v>108</v>
      </c>
      <c r="C50" s="7" t="s">
        <v>115</v>
      </c>
      <c r="D50" s="8" t="s">
        <v>11</v>
      </c>
      <c r="E50" s="8" t="s">
        <v>116</v>
      </c>
      <c r="F50" s="7">
        <v>10</v>
      </c>
      <c r="G50" s="7">
        <v>72</v>
      </c>
      <c r="H50" s="9">
        <v>184</v>
      </c>
    </row>
    <row r="51" customHeight="1" spans="1:8">
      <c r="A51" s="7">
        <v>49</v>
      </c>
      <c r="B51" s="7" t="s">
        <v>117</v>
      </c>
      <c r="C51" s="7" t="s">
        <v>118</v>
      </c>
      <c r="D51" s="8" t="s">
        <v>98</v>
      </c>
      <c r="E51" s="8" t="s">
        <v>119</v>
      </c>
      <c r="F51" s="7">
        <v>5000</v>
      </c>
      <c r="G51" s="7">
        <v>2000</v>
      </c>
      <c r="H51" s="9">
        <v>1200</v>
      </c>
    </row>
    <row r="52" customHeight="1" spans="1:8">
      <c r="A52" s="7">
        <v>50</v>
      </c>
      <c r="B52" s="7" t="s">
        <v>117</v>
      </c>
      <c r="C52" s="7" t="s">
        <v>120</v>
      </c>
      <c r="D52" s="8" t="s">
        <v>11</v>
      </c>
      <c r="E52" s="8" t="s">
        <v>121</v>
      </c>
      <c r="F52" s="7">
        <v>300</v>
      </c>
      <c r="G52" s="7">
        <v>2896</v>
      </c>
      <c r="H52" s="9">
        <v>6992</v>
      </c>
    </row>
    <row r="53" customHeight="1" spans="1:8">
      <c r="A53" s="7">
        <v>51</v>
      </c>
      <c r="B53" s="7" t="s">
        <v>117</v>
      </c>
      <c r="C53" s="7" t="s">
        <v>122</v>
      </c>
      <c r="D53" s="8" t="s">
        <v>16</v>
      </c>
      <c r="E53" s="8" t="s">
        <v>123</v>
      </c>
      <c r="F53" s="7">
        <v>34900</v>
      </c>
      <c r="G53" s="7">
        <v>0</v>
      </c>
      <c r="H53" s="9">
        <v>6980</v>
      </c>
    </row>
    <row r="54" customHeight="1" spans="1:8">
      <c r="A54" s="7">
        <v>52</v>
      </c>
      <c r="B54" s="7" t="s">
        <v>117</v>
      </c>
      <c r="C54" s="7" t="s">
        <v>124</v>
      </c>
      <c r="D54" s="8" t="s">
        <v>16</v>
      </c>
      <c r="E54" s="8" t="s">
        <v>125</v>
      </c>
      <c r="F54" s="7">
        <v>27805</v>
      </c>
      <c r="G54" s="7">
        <v>0</v>
      </c>
      <c r="H54" s="9">
        <v>5561</v>
      </c>
    </row>
    <row r="55" customHeight="1" spans="1:8">
      <c r="A55" s="7">
        <v>53</v>
      </c>
      <c r="B55" s="7" t="s">
        <v>117</v>
      </c>
      <c r="C55" s="7" t="s">
        <v>126</v>
      </c>
      <c r="D55" s="8" t="s">
        <v>11</v>
      </c>
      <c r="E55" s="8" t="s">
        <v>127</v>
      </c>
      <c r="F55" s="7">
        <v>0</v>
      </c>
      <c r="G55" s="7">
        <v>1029</v>
      </c>
      <c r="H55" s="9">
        <v>2058</v>
      </c>
    </row>
    <row r="56" customHeight="1" spans="1:8">
      <c r="A56" s="7">
        <v>54</v>
      </c>
      <c r="B56" s="7" t="s">
        <v>117</v>
      </c>
      <c r="C56" s="7" t="s">
        <v>128</v>
      </c>
      <c r="D56" s="8" t="s">
        <v>16</v>
      </c>
      <c r="E56" s="8" t="s">
        <v>129</v>
      </c>
      <c r="F56" s="7">
        <v>15000</v>
      </c>
      <c r="G56" s="7">
        <v>0</v>
      </c>
      <c r="H56" s="9">
        <v>3000</v>
      </c>
    </row>
    <row r="57" customHeight="1" spans="1:8">
      <c r="A57" s="7">
        <v>55</v>
      </c>
      <c r="B57" s="7" t="s">
        <v>117</v>
      </c>
      <c r="C57" s="7" t="s">
        <v>130</v>
      </c>
      <c r="D57" s="8" t="s">
        <v>28</v>
      </c>
      <c r="E57" s="8" t="s">
        <v>131</v>
      </c>
      <c r="F57" s="7">
        <v>0</v>
      </c>
      <c r="G57" s="7">
        <v>4135</v>
      </c>
      <c r="H57" s="9">
        <v>8270</v>
      </c>
    </row>
    <row r="58" customHeight="1" spans="1:8">
      <c r="A58" s="7">
        <v>56</v>
      </c>
      <c r="B58" s="7" t="s">
        <v>117</v>
      </c>
      <c r="C58" s="7" t="s">
        <v>132</v>
      </c>
      <c r="D58" s="8" t="s">
        <v>28</v>
      </c>
      <c r="E58" s="8" t="s">
        <v>133</v>
      </c>
      <c r="F58" s="7">
        <v>0</v>
      </c>
      <c r="G58" s="7">
        <v>922</v>
      </c>
      <c r="H58" s="9">
        <v>1844</v>
      </c>
    </row>
    <row r="59" customHeight="1" spans="1:8">
      <c r="A59" s="7">
        <v>57</v>
      </c>
      <c r="B59" s="7" t="s">
        <v>117</v>
      </c>
      <c r="C59" s="7" t="s">
        <v>134</v>
      </c>
      <c r="D59" s="8" t="s">
        <v>28</v>
      </c>
      <c r="E59" s="8" t="s">
        <v>135</v>
      </c>
      <c r="F59" s="7">
        <v>0</v>
      </c>
      <c r="G59" s="7">
        <v>410</v>
      </c>
      <c r="H59" s="9">
        <v>820</v>
      </c>
    </row>
    <row r="60" customHeight="1" spans="1:8">
      <c r="A60" s="7">
        <v>58</v>
      </c>
      <c r="B60" s="7" t="s">
        <v>117</v>
      </c>
      <c r="C60" s="7" t="s">
        <v>136</v>
      </c>
      <c r="D60" s="8" t="s">
        <v>28</v>
      </c>
      <c r="E60" s="8" t="s">
        <v>137</v>
      </c>
      <c r="F60" s="7">
        <v>0</v>
      </c>
      <c r="G60" s="7">
        <v>1691</v>
      </c>
      <c r="H60" s="9">
        <v>3382</v>
      </c>
    </row>
    <row r="61" customHeight="1" spans="1:8">
      <c r="A61" s="7">
        <v>59</v>
      </c>
      <c r="B61" s="7" t="s">
        <v>138</v>
      </c>
      <c r="C61" s="7" t="s">
        <v>139</v>
      </c>
      <c r="D61" s="8" t="s">
        <v>16</v>
      </c>
      <c r="E61" s="8" t="s">
        <v>140</v>
      </c>
      <c r="F61" s="7">
        <v>15000</v>
      </c>
      <c r="G61" s="7">
        <v>0</v>
      </c>
      <c r="H61" s="9">
        <v>3000</v>
      </c>
    </row>
    <row r="62" customHeight="1" spans="1:8">
      <c r="A62" s="7">
        <v>60</v>
      </c>
      <c r="B62" s="7" t="s">
        <v>138</v>
      </c>
      <c r="C62" s="7" t="s">
        <v>141</v>
      </c>
      <c r="D62" s="8" t="s">
        <v>16</v>
      </c>
      <c r="E62" s="8" t="s">
        <v>142</v>
      </c>
      <c r="F62" s="7">
        <v>50000</v>
      </c>
      <c r="G62" s="7">
        <v>0</v>
      </c>
      <c r="H62" s="9">
        <v>10000</v>
      </c>
    </row>
    <row r="63" customHeight="1" spans="1:8">
      <c r="A63" s="7">
        <v>61</v>
      </c>
      <c r="B63" s="7" t="s">
        <v>138</v>
      </c>
      <c r="C63" s="7" t="s">
        <v>143</v>
      </c>
      <c r="D63" s="8" t="s">
        <v>42</v>
      </c>
      <c r="E63" s="8" t="s">
        <v>143</v>
      </c>
      <c r="F63" s="7">
        <v>30600</v>
      </c>
      <c r="G63" s="7">
        <v>0</v>
      </c>
      <c r="H63" s="9">
        <v>6120</v>
      </c>
    </row>
    <row r="64" customHeight="1" spans="1:8">
      <c r="A64" s="7">
        <v>62</v>
      </c>
      <c r="B64" s="7" t="s">
        <v>138</v>
      </c>
      <c r="C64" s="7" t="s">
        <v>144</v>
      </c>
      <c r="D64" s="8" t="s">
        <v>16</v>
      </c>
      <c r="E64" s="8" t="s">
        <v>145</v>
      </c>
      <c r="F64" s="7">
        <v>26000</v>
      </c>
      <c r="G64" s="7">
        <v>0</v>
      </c>
      <c r="H64" s="9">
        <v>5200</v>
      </c>
    </row>
    <row r="65" customHeight="1" spans="1:8">
      <c r="A65" s="7">
        <v>63</v>
      </c>
      <c r="B65" s="7" t="s">
        <v>138</v>
      </c>
      <c r="C65" s="7" t="s">
        <v>146</v>
      </c>
      <c r="D65" s="8" t="s">
        <v>16</v>
      </c>
      <c r="E65" s="8" t="s">
        <v>147</v>
      </c>
      <c r="F65" s="7">
        <v>14497</v>
      </c>
      <c r="G65" s="7">
        <v>0</v>
      </c>
      <c r="H65" s="9">
        <v>2899.4</v>
      </c>
    </row>
    <row r="66" customHeight="1" spans="1:8">
      <c r="A66" s="7">
        <v>64</v>
      </c>
      <c r="B66" s="7" t="s">
        <v>138</v>
      </c>
      <c r="C66" s="7" t="s">
        <v>148</v>
      </c>
      <c r="D66" s="8" t="s">
        <v>42</v>
      </c>
      <c r="E66" s="8" t="s">
        <v>149</v>
      </c>
      <c r="F66" s="7">
        <v>9550</v>
      </c>
      <c r="G66" s="7">
        <v>0</v>
      </c>
      <c r="H66" s="9">
        <v>1910</v>
      </c>
    </row>
    <row r="67" customHeight="1" spans="1:8">
      <c r="A67" s="7">
        <v>65</v>
      </c>
      <c r="B67" s="7" t="s">
        <v>138</v>
      </c>
      <c r="C67" s="7" t="s">
        <v>150</v>
      </c>
      <c r="D67" s="8" t="s">
        <v>16</v>
      </c>
      <c r="E67" s="8" t="s">
        <v>151</v>
      </c>
      <c r="F67" s="7">
        <v>50000</v>
      </c>
      <c r="G67" s="7">
        <v>0</v>
      </c>
      <c r="H67" s="9">
        <v>10000</v>
      </c>
    </row>
    <row r="68" customHeight="1" spans="1:8">
      <c r="A68" s="7">
        <v>66</v>
      </c>
      <c r="B68" s="7" t="s">
        <v>138</v>
      </c>
      <c r="C68" s="7" t="s">
        <v>152</v>
      </c>
      <c r="D68" s="8" t="s">
        <v>16</v>
      </c>
      <c r="E68" s="8" t="s">
        <v>153</v>
      </c>
      <c r="F68" s="7">
        <v>13664</v>
      </c>
      <c r="G68" s="7">
        <v>0</v>
      </c>
      <c r="H68" s="9">
        <v>2732.8</v>
      </c>
    </row>
    <row r="69" customHeight="1" spans="1:8">
      <c r="A69" s="7">
        <v>67</v>
      </c>
      <c r="B69" s="7" t="s">
        <v>138</v>
      </c>
      <c r="C69" s="7" t="s">
        <v>154</v>
      </c>
      <c r="D69" s="8" t="s">
        <v>155</v>
      </c>
      <c r="E69" s="8" t="s">
        <v>156</v>
      </c>
      <c r="F69" s="7">
        <v>0</v>
      </c>
      <c r="G69" s="7">
        <v>47800</v>
      </c>
      <c r="H69" s="9">
        <v>4780</v>
      </c>
    </row>
    <row r="70" customHeight="1" spans="1:8">
      <c r="A70" s="7">
        <v>68</v>
      </c>
      <c r="B70" s="7" t="s">
        <v>138</v>
      </c>
      <c r="C70" s="7" t="s">
        <v>157</v>
      </c>
      <c r="D70" s="8" t="s">
        <v>28</v>
      </c>
      <c r="E70" s="8" t="s">
        <v>157</v>
      </c>
      <c r="F70" s="7">
        <v>0</v>
      </c>
      <c r="G70" s="7">
        <v>40</v>
      </c>
      <c r="H70" s="9">
        <v>80</v>
      </c>
    </row>
    <row r="71" customHeight="1" spans="1:8">
      <c r="A71" s="7">
        <v>69</v>
      </c>
      <c r="B71" s="7" t="s">
        <v>138</v>
      </c>
      <c r="C71" s="7" t="s">
        <v>158</v>
      </c>
      <c r="D71" s="8" t="s">
        <v>159</v>
      </c>
      <c r="E71" s="8" t="s">
        <v>160</v>
      </c>
      <c r="F71" s="7">
        <v>40000</v>
      </c>
      <c r="G71" s="7">
        <v>0</v>
      </c>
      <c r="H71" s="9">
        <v>4000</v>
      </c>
    </row>
    <row r="72" customHeight="1" spans="1:8">
      <c r="A72" s="7">
        <v>70</v>
      </c>
      <c r="B72" s="7" t="s">
        <v>138</v>
      </c>
      <c r="C72" s="7" t="s">
        <v>161</v>
      </c>
      <c r="D72" s="8" t="s">
        <v>11</v>
      </c>
      <c r="E72" s="8" t="s">
        <v>162</v>
      </c>
      <c r="F72" s="7">
        <v>168</v>
      </c>
      <c r="G72" s="7">
        <v>694</v>
      </c>
      <c r="H72" s="9">
        <v>2060</v>
      </c>
    </row>
    <row r="73" customHeight="1" spans="1:8">
      <c r="A73" s="7">
        <v>71</v>
      </c>
      <c r="B73" s="7" t="s">
        <v>138</v>
      </c>
      <c r="C73" s="7" t="s">
        <v>163</v>
      </c>
      <c r="D73" s="8" t="s">
        <v>16</v>
      </c>
      <c r="E73" s="8" t="s">
        <v>164</v>
      </c>
      <c r="F73" s="7">
        <v>18000</v>
      </c>
      <c r="G73" s="7">
        <v>0</v>
      </c>
      <c r="H73" s="9">
        <v>3600</v>
      </c>
    </row>
    <row r="74" customHeight="1" spans="1:8">
      <c r="A74" s="7">
        <v>72</v>
      </c>
      <c r="B74" s="7" t="s">
        <v>138</v>
      </c>
      <c r="C74" s="7" t="s">
        <v>165</v>
      </c>
      <c r="D74" s="8" t="s">
        <v>16</v>
      </c>
      <c r="E74" s="8" t="s">
        <v>166</v>
      </c>
      <c r="F74" s="7">
        <v>229967</v>
      </c>
      <c r="G74" s="7">
        <v>0</v>
      </c>
      <c r="H74" s="9">
        <v>45993.4</v>
      </c>
    </row>
    <row r="75" customHeight="1" spans="1:8">
      <c r="A75" s="7">
        <v>73</v>
      </c>
      <c r="B75" s="7" t="s">
        <v>138</v>
      </c>
      <c r="C75" s="7" t="s">
        <v>167</v>
      </c>
      <c r="D75" s="8" t="s">
        <v>11</v>
      </c>
      <c r="E75" s="8" t="s">
        <v>168</v>
      </c>
      <c r="F75" s="7">
        <v>7228</v>
      </c>
      <c r="G75" s="7">
        <v>10366</v>
      </c>
      <c r="H75" s="9">
        <v>49644</v>
      </c>
    </row>
    <row r="76" customHeight="1" spans="1:8">
      <c r="A76" s="7">
        <v>74</v>
      </c>
      <c r="B76" s="7" t="s">
        <v>138</v>
      </c>
      <c r="C76" s="7" t="s">
        <v>169</v>
      </c>
      <c r="D76" s="8" t="s">
        <v>16</v>
      </c>
      <c r="E76" s="8" t="s">
        <v>170</v>
      </c>
      <c r="F76" s="7">
        <v>14560</v>
      </c>
      <c r="G76" s="7">
        <v>0</v>
      </c>
      <c r="H76" s="9">
        <v>2912</v>
      </c>
    </row>
    <row r="77" customHeight="1" spans="1:8">
      <c r="A77" s="7">
        <v>75</v>
      </c>
      <c r="B77" s="7" t="s">
        <v>138</v>
      </c>
      <c r="C77" s="7" t="s">
        <v>171</v>
      </c>
      <c r="D77" s="8" t="s">
        <v>16</v>
      </c>
      <c r="E77" s="8" t="s">
        <v>172</v>
      </c>
      <c r="F77" s="7">
        <v>11501</v>
      </c>
      <c r="G77" s="7">
        <v>0</v>
      </c>
      <c r="H77" s="9">
        <v>2300.2</v>
      </c>
    </row>
    <row r="78" customHeight="1" spans="1:8">
      <c r="A78" s="7">
        <v>76</v>
      </c>
      <c r="B78" s="7" t="s">
        <v>138</v>
      </c>
      <c r="C78" s="7" t="s">
        <v>173</v>
      </c>
      <c r="D78" s="8" t="s">
        <v>98</v>
      </c>
      <c r="E78" s="8" t="s">
        <v>174</v>
      </c>
      <c r="F78" s="7">
        <v>45090</v>
      </c>
      <c r="G78" s="7">
        <v>149910</v>
      </c>
      <c r="H78" s="9">
        <v>24009</v>
      </c>
    </row>
    <row r="79" customHeight="1" spans="1:8">
      <c r="A79" s="7">
        <v>77</v>
      </c>
      <c r="B79" s="7" t="s">
        <v>138</v>
      </c>
      <c r="C79" s="10" t="s">
        <v>175</v>
      </c>
      <c r="D79" s="8" t="s">
        <v>98</v>
      </c>
      <c r="E79" s="11" t="s">
        <v>176</v>
      </c>
      <c r="F79" s="7"/>
      <c r="G79" s="7">
        <v>138000</v>
      </c>
      <c r="H79" s="9">
        <v>13800</v>
      </c>
    </row>
    <row r="80" customHeight="1" spans="1:8">
      <c r="A80" s="7">
        <v>78</v>
      </c>
      <c r="B80" s="7" t="s">
        <v>177</v>
      </c>
      <c r="C80" s="7" t="s">
        <v>178</v>
      </c>
      <c r="D80" s="8" t="s">
        <v>42</v>
      </c>
      <c r="E80" s="8" t="s">
        <v>178</v>
      </c>
      <c r="F80" s="7">
        <v>6180</v>
      </c>
      <c r="G80" s="7">
        <v>0</v>
      </c>
      <c r="H80" s="9">
        <v>1236</v>
      </c>
    </row>
    <row r="81" customHeight="1" spans="1:8">
      <c r="A81" s="7">
        <v>79</v>
      </c>
      <c r="B81" s="7" t="s">
        <v>177</v>
      </c>
      <c r="C81" s="7" t="s">
        <v>179</v>
      </c>
      <c r="D81" s="8" t="s">
        <v>42</v>
      </c>
      <c r="E81" s="8" t="s">
        <v>179</v>
      </c>
      <c r="F81" s="7">
        <v>7200</v>
      </c>
      <c r="G81" s="7">
        <v>0</v>
      </c>
      <c r="H81" s="9">
        <v>1440</v>
      </c>
    </row>
    <row r="82" customHeight="1" spans="1:8">
      <c r="A82" s="7">
        <v>80</v>
      </c>
      <c r="B82" s="7" t="s">
        <v>177</v>
      </c>
      <c r="C82" s="7" t="s">
        <v>180</v>
      </c>
      <c r="D82" s="8" t="s">
        <v>16</v>
      </c>
      <c r="E82" s="8" t="s">
        <v>181</v>
      </c>
      <c r="F82" s="7">
        <v>62800</v>
      </c>
      <c r="G82" s="7">
        <v>0</v>
      </c>
      <c r="H82" s="9">
        <v>12560</v>
      </c>
    </row>
    <row r="83" customHeight="1" spans="1:8">
      <c r="A83" s="7">
        <v>81</v>
      </c>
      <c r="B83" s="7" t="s">
        <v>177</v>
      </c>
      <c r="C83" s="7" t="s">
        <v>182</v>
      </c>
      <c r="D83" s="8" t="s">
        <v>16</v>
      </c>
      <c r="E83" s="8" t="s">
        <v>183</v>
      </c>
      <c r="F83" s="7">
        <v>42600</v>
      </c>
      <c r="G83" s="7">
        <v>0</v>
      </c>
      <c r="H83" s="9">
        <v>8520</v>
      </c>
    </row>
    <row r="84" customHeight="1" spans="1:8">
      <c r="A84" s="7">
        <v>82</v>
      </c>
      <c r="B84" s="7" t="s">
        <v>177</v>
      </c>
      <c r="C84" s="7" t="s">
        <v>184</v>
      </c>
      <c r="D84" s="8" t="s">
        <v>42</v>
      </c>
      <c r="E84" s="8" t="s">
        <v>185</v>
      </c>
      <c r="F84" s="7">
        <v>7580</v>
      </c>
      <c r="G84" s="7">
        <v>0</v>
      </c>
      <c r="H84" s="9">
        <v>1516</v>
      </c>
    </row>
    <row r="85" customHeight="1" spans="1:8">
      <c r="A85" s="7">
        <v>83</v>
      </c>
      <c r="B85" s="7" t="s">
        <v>177</v>
      </c>
      <c r="C85" s="7" t="s">
        <v>186</v>
      </c>
      <c r="D85" s="8" t="s">
        <v>42</v>
      </c>
      <c r="E85" s="8" t="s">
        <v>186</v>
      </c>
      <c r="F85" s="7">
        <v>7816</v>
      </c>
      <c r="G85" s="7">
        <v>0</v>
      </c>
      <c r="H85" s="9">
        <v>1563.2</v>
      </c>
    </row>
    <row r="86" customHeight="1" spans="1:8">
      <c r="A86" s="7">
        <v>84</v>
      </c>
      <c r="B86" s="7" t="s">
        <v>177</v>
      </c>
      <c r="C86" s="7" t="s">
        <v>187</v>
      </c>
      <c r="D86" s="8" t="s">
        <v>42</v>
      </c>
      <c r="E86" s="8" t="s">
        <v>188</v>
      </c>
      <c r="F86" s="7">
        <v>6280</v>
      </c>
      <c r="G86" s="7">
        <v>0</v>
      </c>
      <c r="H86" s="9">
        <v>1256</v>
      </c>
    </row>
    <row r="87" customHeight="1" spans="1:8">
      <c r="A87" s="7" t="s">
        <v>189</v>
      </c>
      <c r="B87" s="7" t="s">
        <v>190</v>
      </c>
      <c r="C87" s="7" t="s">
        <v>190</v>
      </c>
      <c r="D87" s="8" t="s">
        <v>190</v>
      </c>
      <c r="E87" s="8" t="s">
        <v>190</v>
      </c>
      <c r="F87" s="7">
        <v>1543446</v>
      </c>
      <c r="G87" s="7">
        <v>278514</v>
      </c>
      <c r="H87" s="9">
        <f>SUM(H3:H86)</f>
        <v>521888.6</v>
      </c>
    </row>
  </sheetData>
  <autoFilter xmlns:etc="http://www.wps.cn/officeDocument/2017/etCustomData" ref="A1:H87" etc:filterBottomFollowUsedRange="0">
    <extLst/>
  </autoFilter>
  <sortState ref="A3:K86">
    <sortCondition ref="B3:B86"/>
  </sortState>
  <mergeCells count="1">
    <mergeCell ref="A1:H1"/>
  </mergeCells>
  <pageMargins left="0.700694444444445" right="0.700694444444445" top="0.751388888888889" bottom="0.751388888888889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A蔡庆</cp:lastModifiedBy>
  <dcterms:created xsi:type="dcterms:W3CDTF">2025-11-26T04:15:00Z</dcterms:created>
  <dcterms:modified xsi:type="dcterms:W3CDTF">2025-12-25T02:14:31Z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C38E8027306F412FA49C54E2B7165EF2_13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