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<sst xmlns="http://schemas.openxmlformats.org/spreadsheetml/2006/main" count="101" uniqueCount="101">
  <si>
    <t>商品粮大省奖励资金（机抛机插）拨付明细</t>
  </si>
  <si>
    <t>作业主体</t>
  </si>
  <si>
    <t>作业面积（亩）</t>
  </si>
  <si>
    <t>单价（元/亩）</t>
  </si>
  <si>
    <t>金额（元）</t>
  </si>
  <si>
    <t>银行账号</t>
  </si>
  <si>
    <t>沅江市昌荣农业机械服务专业合作社</t>
  </si>
  <si>
    <t>810*********409318</t>
  </si>
  <si>
    <t>沅江市为民农机专业合作社</t>
  </si>
  <si>
    <t>623*********20439852</t>
  </si>
  <si>
    <t>沅江市正财农机专业合作社</t>
  </si>
  <si>
    <t>583*********</t>
  </si>
  <si>
    <t>沅江市爱钦优质水稻种养专业合作社</t>
  </si>
  <si>
    <t>820*********005646</t>
  </si>
  <si>
    <t>沅江市安顺农机专业合作社</t>
  </si>
  <si>
    <t>184*********001084</t>
  </si>
  <si>
    <t>沅江市南大金旺水稻种植专业合作社</t>
  </si>
  <si>
    <t>820*********325974</t>
  </si>
  <si>
    <t>沅江市茶盘州镇国纯家庭农场</t>
  </si>
  <si>
    <t>622*********21209475</t>
  </si>
  <si>
    <t>沅江市界福种植专业合作社</t>
  </si>
  <si>
    <t>184*********025289</t>
  </si>
  <si>
    <t>沅江市立辉农机专业合作社</t>
  </si>
  <si>
    <t>820*********926542</t>
  </si>
  <si>
    <t>沅江市众升稻虾种养专业合作社</t>
  </si>
  <si>
    <t>820*********609955</t>
  </si>
  <si>
    <t>沅江市南大华双桥现代农机专业合作社</t>
  </si>
  <si>
    <t>820*********007778</t>
  </si>
  <si>
    <t>沅江市建华农业机械服务专业合作社</t>
  </si>
  <si>
    <t>184*********001795</t>
  </si>
  <si>
    <t>沅江市晓平农机专业合作社</t>
  </si>
  <si>
    <t>184*********002470</t>
  </si>
  <si>
    <t>沅江市强农水稻种植专业合作社</t>
  </si>
  <si>
    <t>820*********008841</t>
  </si>
  <si>
    <t>沅江市望望稻虾种养专业合作社</t>
  </si>
  <si>
    <t>621*********15521004</t>
  </si>
  <si>
    <t>沅江市禾裕农机专业合作社</t>
  </si>
  <si>
    <t>820*********797470</t>
  </si>
  <si>
    <t>沅江市纯发农机专业合作社</t>
  </si>
  <si>
    <t>184*********015900</t>
  </si>
  <si>
    <t>沅江市益禾园生态农业专业合作社</t>
  </si>
  <si>
    <t>810*********1000001</t>
  </si>
  <si>
    <t>沅江市保民水稻专业合作社</t>
  </si>
  <si>
    <t>820*********751048</t>
  </si>
  <si>
    <t>沅江市正丰水稻种植专业合作社</t>
  </si>
  <si>
    <t>820*********004948</t>
  </si>
  <si>
    <t>沅江市阳罗洲镇顺辉家庭农场</t>
  </si>
  <si>
    <t>810*********137600</t>
  </si>
  <si>
    <t>曹伟（个人农机）</t>
  </si>
  <si>
    <t>623*********15212401</t>
  </si>
  <si>
    <t>沅江市共华镇东合村国军家庭农场</t>
  </si>
  <si>
    <t>810*********13815</t>
  </si>
  <si>
    <t>沅江市成益蔬菜种植专业合作社</t>
  </si>
  <si>
    <t>184*********027756</t>
  </si>
  <si>
    <t>沅江市泗湖山镇忠祥家庭农场</t>
  </si>
  <si>
    <t>810*********10661</t>
  </si>
  <si>
    <t>沅江市共华镇福安村甘罗清家庭农场</t>
  </si>
  <si>
    <t>820*********977542</t>
  </si>
  <si>
    <t>沅江市阳罗洲镇春旺水稻栽培家庭农场</t>
  </si>
  <si>
    <t>810*********101221</t>
  </si>
  <si>
    <t>沅江市黑土地农机专业合作社</t>
  </si>
  <si>
    <t>184*********001704</t>
  </si>
  <si>
    <t>黄立生（个人农机）</t>
  </si>
  <si>
    <t>810*********129995</t>
  </si>
  <si>
    <t>湖南中联虹光智慧农业机械专业合作社</t>
  </si>
  <si>
    <t>820*********974530</t>
  </si>
  <si>
    <t>沅江市共华镇东合村李圆家庭农场</t>
  </si>
  <si>
    <t>810*********113815</t>
  </si>
  <si>
    <t>沅江市南嘴富民农机专业合作社</t>
  </si>
  <si>
    <t>820*********005078</t>
  </si>
  <si>
    <t>沅江市南大元林家庭农场</t>
  </si>
  <si>
    <t>623*********20298803</t>
  </si>
  <si>
    <t>沅江市南大再兴种粮专业合作社</t>
  </si>
  <si>
    <t>820*********918906</t>
  </si>
  <si>
    <t>沅江市平安水稻专业合作社</t>
  </si>
  <si>
    <t>820*********864834</t>
  </si>
  <si>
    <t>沅江市锦项源农机专业合作社</t>
  </si>
  <si>
    <t>184*********001240</t>
  </si>
  <si>
    <t>沅江市共华镇黄土包村永新家庭农场</t>
  </si>
  <si>
    <t>820*********977531</t>
  </si>
  <si>
    <t>沅江市鸿辉农业机械专业合作社</t>
  </si>
  <si>
    <t>820*********008818</t>
  </si>
  <si>
    <t>沅江市曲波家庭农场</t>
  </si>
  <si>
    <t>810*********938071</t>
  </si>
  <si>
    <t>沅江市六三农机专业合作社</t>
  </si>
  <si>
    <t>943*********0176838</t>
  </si>
  <si>
    <t>沅江市天城水稻专业合作社</t>
  </si>
  <si>
    <t>184*********00903</t>
  </si>
  <si>
    <t>沅江市同富特种水产养殖专业合作社</t>
  </si>
  <si>
    <t>184*********002678</t>
  </si>
  <si>
    <t>沅江市康宁水稻种植专业合作社</t>
  </si>
  <si>
    <t>820*********007371</t>
  </si>
  <si>
    <t>沅江市胭脂湖街道家旺家庭农场</t>
  </si>
  <si>
    <t>820*********977473</t>
  </si>
  <si>
    <t>沅江市共华镇卫红家庭农场</t>
  </si>
  <si>
    <t>810*********664250</t>
  </si>
  <si>
    <t>沅江市乡里香农机专业合作社</t>
  </si>
  <si>
    <t>820*********556184</t>
  </si>
  <si>
    <t>沅江市艳阳农机专业合作社</t>
  </si>
  <si>
    <t>184*********002223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</si>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</sst>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"/>
  <sheetViews>
    <sheetView tabSelected="1" zoomScale="60" zoomScaleNormal="60" workbookViewId="0">
      <selection activeCell="J10" sqref="J10"/>
    </sheetView>
  </sheetViews>
  <sheetFormatPr defaultColWidth="9" defaultRowHeight="13.5" outlineLevelCol="4"/>
  <cols>
    <col min="1" max="1" width="66.5333333333333" customWidth="1"/>
    <col min="2" max="4" width="28" customWidth="1"/>
    <col min="5" max="5" width="40" customWidth="1"/>
  </cols>
  <sheetData>
    <row r="1" ht="25.5" spans="1:5">
      <c r="A1" s="2" t="s">
        <v>0</v>
      </c>
      <c r="B1" s="2"/>
      <c r="C1" s="2"/>
      <c r="D1" s="2"/>
      <c r="E1" s="2"/>
    </row>
    <row r="2" s="1" customFormat="1" ht="25.5" spans="1:5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</row>
    <row r="3" ht="25.5" spans="1:5">
      <c r="A3" s="4" t="s">
        <v>6</v>
      </c>
      <c r="B3" s="2">
        <v>486.57</v>
      </c>
      <c r="C3" s="2">
        <v>42</v>
      </c>
      <c r="D3" s="2">
        <f t="shared" ref="D3:D15" si="0">B3*C3</f>
        <v>20435.94</v>
      </c>
      <c r="E3" s="5" t="s">
        <v>7</v>
      </c>
    </row>
    <row r="4" ht="25.5" spans="1:5">
      <c r="A4" s="6" t="s">
        <v>8</v>
      </c>
      <c r="B4" s="2">
        <v>720</v>
      </c>
      <c r="C4" s="2">
        <v>42</v>
      </c>
      <c r="D4" s="2">
        <f t="shared" si="0"/>
        <v>30240</v>
      </c>
      <c r="E4" s="7" t="s">
        <v>9</v>
      </c>
    </row>
    <row r="5" ht="25.5" spans="1:5">
      <c r="A5" s="4" t="s">
        <v>10</v>
      </c>
      <c r="B5" s="2">
        <v>500</v>
      </c>
      <c r="C5" s="2">
        <v>42</v>
      </c>
      <c r="D5" s="2">
        <f t="shared" si="0"/>
        <v>21000</v>
      </c>
      <c r="E5" s="7" t="s">
        <v>11</v>
      </c>
    </row>
    <row r="6" ht="25.5" spans="1:5">
      <c r="A6" s="2" t="s">
        <v>12</v>
      </c>
      <c r="B6" s="2">
        <v>260.77</v>
      </c>
      <c r="C6" s="2">
        <v>42</v>
      </c>
      <c r="D6" s="2">
        <f t="shared" si="0"/>
        <v>10952.34</v>
      </c>
      <c r="E6" s="7" t="s">
        <v>13</v>
      </c>
    </row>
    <row r="7" ht="25.5" spans="1:5">
      <c r="A7" s="4" t="s">
        <v>14</v>
      </c>
      <c r="B7" s="2">
        <v>438.21</v>
      </c>
      <c r="C7" s="2">
        <v>42</v>
      </c>
      <c r="D7" s="2">
        <f t="shared" si="0"/>
        <v>18404.82</v>
      </c>
      <c r="E7" s="7" t="s">
        <v>15</v>
      </c>
    </row>
    <row r="8" ht="25.5" spans="1:5">
      <c r="A8" s="4" t="s">
        <v>16</v>
      </c>
      <c r="B8" s="2">
        <v>739.22</v>
      </c>
      <c r="C8" s="2">
        <v>42</v>
      </c>
      <c r="D8" s="2">
        <f t="shared" si="0"/>
        <v>31047.24</v>
      </c>
      <c r="E8" s="5" t="s">
        <v>17</v>
      </c>
    </row>
    <row r="9" ht="25.5" spans="1:5">
      <c r="A9" s="2" t="s">
        <v>18</v>
      </c>
      <c r="B9" s="2">
        <v>146.04</v>
      </c>
      <c r="C9" s="2">
        <v>42</v>
      </c>
      <c r="D9" s="2">
        <f t="shared" si="0"/>
        <v>6133.68</v>
      </c>
      <c r="E9" s="5" t="s">
        <v>19</v>
      </c>
    </row>
    <row r="10" ht="25.5" spans="1:5">
      <c r="A10" s="4" t="s">
        <v>20</v>
      </c>
      <c r="B10" s="2">
        <v>718.38</v>
      </c>
      <c r="C10" s="2">
        <v>42</v>
      </c>
      <c r="D10" s="2">
        <f t="shared" si="0"/>
        <v>30171.96</v>
      </c>
      <c r="E10" s="5" t="s">
        <v>21</v>
      </c>
    </row>
    <row r="11" ht="25.5" spans="1:5">
      <c r="A11" s="2" t="s">
        <v>22</v>
      </c>
      <c r="B11" s="2">
        <v>756.86</v>
      </c>
      <c r="C11" s="2">
        <v>42</v>
      </c>
      <c r="D11" s="2">
        <f t="shared" si="0"/>
        <v>31788.12</v>
      </c>
      <c r="E11" s="7" t="s">
        <v>23</v>
      </c>
    </row>
    <row r="12" ht="25.5" spans="1:5">
      <c r="A12" s="2" t="s">
        <v>24</v>
      </c>
      <c r="B12" s="2">
        <v>258.89</v>
      </c>
      <c r="C12" s="2">
        <v>42</v>
      </c>
      <c r="D12" s="2">
        <f t="shared" si="0"/>
        <v>10873.38</v>
      </c>
      <c r="E12" s="8" t="s">
        <v>25</v>
      </c>
    </row>
    <row r="13" ht="25.5" spans="1:5">
      <c r="A13" s="4" t="s">
        <v>26</v>
      </c>
      <c r="B13" s="2">
        <v>1102.58</v>
      </c>
      <c r="C13" s="2">
        <v>42</v>
      </c>
      <c r="D13" s="2">
        <f t="shared" si="0"/>
        <v>46308.36</v>
      </c>
      <c r="E13" s="2" t="s">
        <v>27</v>
      </c>
    </row>
    <row r="14" ht="25.5" spans="1:5">
      <c r="A14" s="2" t="s">
        <v>28</v>
      </c>
      <c r="B14" s="2">
        <v>675.3</v>
      </c>
      <c r="C14" s="2">
        <v>42</v>
      </c>
      <c r="D14" s="2">
        <f t="shared" si="0"/>
        <v>28362.6</v>
      </c>
      <c r="E14" s="9" t="s">
        <v>29</v>
      </c>
    </row>
    <row r="15" ht="25.5" spans="1:5">
      <c r="A15" s="2" t="s">
        <v>30</v>
      </c>
      <c r="B15" s="2">
        <v>416.85</v>
      </c>
      <c r="C15" s="2">
        <v>42</v>
      </c>
      <c r="D15" s="2">
        <f t="shared" ref="D15:D46" si="1">B15*C15</f>
        <v>17507.7</v>
      </c>
      <c r="E15" s="5" t="s">
        <v>31</v>
      </c>
    </row>
    <row r="16" ht="25.5" spans="1:5">
      <c r="A16" s="4" t="s">
        <v>32</v>
      </c>
      <c r="B16" s="2">
        <v>130.24</v>
      </c>
      <c r="C16" s="2">
        <v>42</v>
      </c>
      <c r="D16" s="2">
        <f t="shared" si="1"/>
        <v>5470.08</v>
      </c>
      <c r="E16" s="5" t="s">
        <v>33</v>
      </c>
    </row>
    <row r="17" ht="25.5" spans="1:5">
      <c r="A17" s="4" t="s">
        <v>34</v>
      </c>
      <c r="B17" s="2">
        <v>156.85</v>
      </c>
      <c r="C17" s="2">
        <v>42</v>
      </c>
      <c r="D17" s="2">
        <f t="shared" si="1"/>
        <v>6587.7</v>
      </c>
      <c r="E17" s="5" t="s">
        <v>35</v>
      </c>
    </row>
    <row r="18" ht="25.5" spans="1:5">
      <c r="A18" s="4" t="s">
        <v>36</v>
      </c>
      <c r="B18" s="2">
        <v>277.3</v>
      </c>
      <c r="C18" s="2">
        <v>42</v>
      </c>
      <c r="D18" s="2">
        <f t="shared" si="1"/>
        <v>11646.6</v>
      </c>
      <c r="E18" s="5" t="s">
        <v>37</v>
      </c>
    </row>
    <row r="19" ht="25.5" spans="1:5">
      <c r="A19" s="4" t="s">
        <v>38</v>
      </c>
      <c r="B19" s="2">
        <v>500</v>
      </c>
      <c r="C19" s="2">
        <v>42</v>
      </c>
      <c r="D19" s="2">
        <f t="shared" si="1"/>
        <v>21000</v>
      </c>
      <c r="E19" s="9" t="s">
        <v>39</v>
      </c>
    </row>
    <row r="20" ht="25.5" spans="1:5">
      <c r="A20" s="2" t="s">
        <v>40</v>
      </c>
      <c r="B20" s="2">
        <v>500</v>
      </c>
      <c r="C20" s="2">
        <v>42</v>
      </c>
      <c r="D20" s="2">
        <f t="shared" si="1"/>
        <v>21000</v>
      </c>
      <c r="E20" s="9" t="s">
        <v>41</v>
      </c>
    </row>
    <row r="21" ht="25.5" spans="1:5">
      <c r="A21" s="2" t="s">
        <v>42</v>
      </c>
      <c r="B21" s="2">
        <v>1600</v>
      </c>
      <c r="C21" s="2">
        <v>42</v>
      </c>
      <c r="D21" s="2">
        <f t="shared" si="1"/>
        <v>67200</v>
      </c>
      <c r="E21" s="5" t="s">
        <v>43</v>
      </c>
    </row>
    <row r="22" ht="25.5" spans="1:5">
      <c r="A22" s="2" t="s">
        <v>44</v>
      </c>
      <c r="B22" s="2">
        <v>553.72</v>
      </c>
      <c r="C22" s="2">
        <v>42</v>
      </c>
      <c r="D22" s="2">
        <f t="shared" si="1"/>
        <v>23256.24</v>
      </c>
      <c r="E22" s="5" t="s">
        <v>45</v>
      </c>
    </row>
    <row r="23" ht="25.5" spans="1:5">
      <c r="A23" s="4" t="s">
        <v>46</v>
      </c>
      <c r="B23" s="2">
        <v>163.69</v>
      </c>
      <c r="C23" s="2">
        <v>42</v>
      </c>
      <c r="D23" s="2">
        <f t="shared" si="1"/>
        <v>6874.98</v>
      </c>
      <c r="E23" s="7" t="s">
        <v>47</v>
      </c>
    </row>
    <row r="24" ht="25.5" spans="1:5">
      <c r="A24" s="2" t="s">
        <v>48</v>
      </c>
      <c r="B24" s="2">
        <v>1184.34</v>
      </c>
      <c r="C24" s="2">
        <v>42</v>
      </c>
      <c r="D24" s="2">
        <f t="shared" si="1"/>
        <v>49742.28</v>
      </c>
      <c r="E24" s="2" t="s">
        <v>49</v>
      </c>
    </row>
    <row r="25" ht="25.5" spans="1:5">
      <c r="A25" s="2" t="s">
        <v>50</v>
      </c>
      <c r="B25" s="2">
        <v>304.06</v>
      </c>
      <c r="C25" s="2">
        <v>42</v>
      </c>
      <c r="D25" s="2">
        <f t="shared" si="1"/>
        <v>12770.52</v>
      </c>
      <c r="E25" s="2" t="s">
        <v>51</v>
      </c>
    </row>
    <row r="26" ht="25.5" spans="1:5">
      <c r="A26" s="2" t="s">
        <v>52</v>
      </c>
      <c r="B26" s="2">
        <v>840.59</v>
      </c>
      <c r="C26" s="2">
        <v>42</v>
      </c>
      <c r="D26" s="2">
        <f t="shared" si="1"/>
        <v>35304.78</v>
      </c>
      <c r="E26" s="10" t="s">
        <v>53</v>
      </c>
    </row>
    <row r="27" ht="25.5" spans="1:5">
      <c r="A27" s="2" t="s">
        <v>54</v>
      </c>
      <c r="B27" s="2">
        <v>2282.08</v>
      </c>
      <c r="C27" s="2">
        <v>42</v>
      </c>
      <c r="D27" s="2">
        <f t="shared" si="1"/>
        <v>95847.36</v>
      </c>
      <c r="E27" s="2" t="s">
        <v>55</v>
      </c>
    </row>
    <row r="28" ht="25.5" spans="1:5">
      <c r="A28" s="4" t="s">
        <v>56</v>
      </c>
      <c r="B28" s="2">
        <v>1288.66</v>
      </c>
      <c r="C28" s="2">
        <v>42</v>
      </c>
      <c r="D28" s="2">
        <f t="shared" si="1"/>
        <v>54123.72</v>
      </c>
      <c r="E28" s="2" t="s">
        <v>57</v>
      </c>
    </row>
    <row r="29" ht="25.5" spans="1:5">
      <c r="A29" s="2" t="s">
        <v>58</v>
      </c>
      <c r="B29" s="2">
        <v>1026.26</v>
      </c>
      <c r="C29" s="2">
        <v>42</v>
      </c>
      <c r="D29" s="2">
        <f t="shared" si="1"/>
        <v>43102.92</v>
      </c>
      <c r="E29" s="2" t="s">
        <v>59</v>
      </c>
    </row>
    <row r="30" ht="25.5" spans="1:5">
      <c r="A30" s="2" t="s">
        <v>60</v>
      </c>
      <c r="B30" s="2">
        <v>2553.43</v>
      </c>
      <c r="C30" s="2">
        <v>42</v>
      </c>
      <c r="D30" s="2">
        <f t="shared" si="1"/>
        <v>107244.06</v>
      </c>
      <c r="E30" s="2" t="s">
        <v>61</v>
      </c>
    </row>
    <row r="31" ht="25.5" spans="1:5">
      <c r="A31" s="4" t="s">
        <v>62</v>
      </c>
      <c r="B31" s="2">
        <v>1048.25</v>
      </c>
      <c r="C31" s="2">
        <v>42</v>
      </c>
      <c r="D31" s="2">
        <f t="shared" si="1"/>
        <v>44026.5</v>
      </c>
      <c r="E31" s="2" t="s">
        <v>63</v>
      </c>
    </row>
    <row r="32" ht="25.5" spans="1:5">
      <c r="A32" s="2" t="s">
        <v>64</v>
      </c>
      <c r="B32" s="2">
        <v>511.7</v>
      </c>
      <c r="C32" s="2">
        <v>42</v>
      </c>
      <c r="D32" s="2">
        <f t="shared" si="1"/>
        <v>21491.4</v>
      </c>
      <c r="E32" s="9" t="s">
        <v>65</v>
      </c>
    </row>
    <row r="33" ht="25.5" spans="1:5">
      <c r="A33" s="4" t="s">
        <v>66</v>
      </c>
      <c r="B33" s="2">
        <v>192.75</v>
      </c>
      <c r="C33" s="2">
        <v>42</v>
      </c>
      <c r="D33" s="2">
        <f t="shared" si="1"/>
        <v>8095.5</v>
      </c>
      <c r="E33" s="7" t="s">
        <v>67</v>
      </c>
    </row>
    <row r="34" ht="25.5" spans="1:5">
      <c r="A34" s="4" t="s">
        <v>68</v>
      </c>
      <c r="B34" s="2">
        <v>2892.07</v>
      </c>
      <c r="C34" s="2">
        <v>42</v>
      </c>
      <c r="D34" s="2">
        <f t="shared" si="1"/>
        <v>121466.94</v>
      </c>
      <c r="E34" s="2" t="s">
        <v>69</v>
      </c>
    </row>
    <row r="35" ht="25.5" spans="1:5">
      <c r="A35" s="2" t="s">
        <v>70</v>
      </c>
      <c r="B35" s="2">
        <v>92.9</v>
      </c>
      <c r="C35" s="2">
        <v>42</v>
      </c>
      <c r="D35" s="2">
        <f t="shared" si="1"/>
        <v>3901.8</v>
      </c>
      <c r="E35" s="5" t="s">
        <v>71</v>
      </c>
    </row>
    <row r="36" ht="25.5" spans="1:5">
      <c r="A36" s="4" t="s">
        <v>72</v>
      </c>
      <c r="B36" s="2">
        <v>950.38</v>
      </c>
      <c r="C36" s="2">
        <v>42</v>
      </c>
      <c r="D36" s="2">
        <f t="shared" si="1"/>
        <v>39915.96</v>
      </c>
      <c r="E36" s="5" t="s">
        <v>73</v>
      </c>
    </row>
    <row r="37" ht="25.5" spans="1:5">
      <c r="A37" s="4" t="s">
        <v>74</v>
      </c>
      <c r="B37" s="2">
        <v>3511.57</v>
      </c>
      <c r="C37" s="2">
        <v>42</v>
      </c>
      <c r="D37" s="2">
        <f t="shared" si="1"/>
        <v>147485.94</v>
      </c>
      <c r="E37" s="2" t="s">
        <v>75</v>
      </c>
    </row>
    <row r="38" ht="25.5" spans="1:5">
      <c r="A38" s="2" t="s">
        <v>76</v>
      </c>
      <c r="B38" s="2">
        <v>6867.81</v>
      </c>
      <c r="C38" s="2">
        <v>42</v>
      </c>
      <c r="D38" s="2">
        <f t="shared" si="1"/>
        <v>288448.02</v>
      </c>
      <c r="E38" s="2" t="s">
        <v>77</v>
      </c>
    </row>
    <row r="39" ht="25.5" spans="1:5">
      <c r="A39" s="2" t="s">
        <v>78</v>
      </c>
      <c r="B39" s="2">
        <v>724.55</v>
      </c>
      <c r="C39" s="2">
        <v>42</v>
      </c>
      <c r="D39" s="2">
        <f t="shared" si="1"/>
        <v>30431.1</v>
      </c>
      <c r="E39" s="2" t="s">
        <v>79</v>
      </c>
    </row>
    <row r="40" ht="25.5" spans="1:5">
      <c r="A40" s="4" t="s">
        <v>80</v>
      </c>
      <c r="B40" s="2">
        <v>518.49</v>
      </c>
      <c r="C40" s="2">
        <v>42</v>
      </c>
      <c r="D40" s="2">
        <f t="shared" si="1"/>
        <v>21776.58</v>
      </c>
      <c r="E40" s="2" t="s">
        <v>81</v>
      </c>
    </row>
    <row r="41" ht="25.5" spans="1:5">
      <c r="A41" s="2" t="s">
        <v>82</v>
      </c>
      <c r="B41" s="2">
        <v>512.38</v>
      </c>
      <c r="C41" s="2">
        <v>42</v>
      </c>
      <c r="D41" s="2">
        <f t="shared" si="1"/>
        <v>21519.96</v>
      </c>
      <c r="E41" s="2" t="s">
        <v>83</v>
      </c>
    </row>
    <row r="42" ht="25.5" spans="1:5">
      <c r="A42" s="4" t="s">
        <v>84</v>
      </c>
      <c r="B42" s="2">
        <v>1157.1</v>
      </c>
      <c r="C42" s="2">
        <v>42</v>
      </c>
      <c r="D42" s="2">
        <f t="shared" si="1"/>
        <v>48598.2</v>
      </c>
      <c r="E42" s="2" t="s">
        <v>85</v>
      </c>
    </row>
    <row r="43" ht="25.5" spans="1:5">
      <c r="A43" s="2" t="s">
        <v>86</v>
      </c>
      <c r="B43" s="2">
        <v>1650.73</v>
      </c>
      <c r="C43" s="2">
        <v>42</v>
      </c>
      <c r="D43" s="2">
        <f t="shared" si="1"/>
        <v>69330.66</v>
      </c>
      <c r="E43" s="2" t="s">
        <v>87</v>
      </c>
    </row>
    <row r="44" ht="25.5" spans="1:5">
      <c r="A44" s="2" t="s">
        <v>88</v>
      </c>
      <c r="B44" s="2">
        <v>570.5</v>
      </c>
      <c r="C44" s="2">
        <v>42</v>
      </c>
      <c r="D44" s="2">
        <v>23961</v>
      </c>
      <c r="E44" s="2" t="s">
        <v>89</v>
      </c>
    </row>
    <row r="45" ht="25.5" spans="1:5">
      <c r="A45" s="2" t="s">
        <v>90</v>
      </c>
      <c r="B45" s="2">
        <v>4681.64</v>
      </c>
      <c r="C45" s="2">
        <v>42</v>
      </c>
      <c r="D45" s="2">
        <f>B45*C45</f>
        <v>196628.88</v>
      </c>
      <c r="E45" s="2" t="s">
        <v>91</v>
      </c>
    </row>
    <row r="46" ht="25.5" spans="1:5">
      <c r="A46" s="4" t="s">
        <v>92</v>
      </c>
      <c r="B46" s="2">
        <v>1777.44</v>
      </c>
      <c r="C46" s="2">
        <v>42</v>
      </c>
      <c r="D46" s="2">
        <f>B46*C46</f>
        <v>74652.48</v>
      </c>
      <c r="E46" s="2" t="s">
        <v>93</v>
      </c>
    </row>
    <row r="47" ht="25.5" spans="1:5">
      <c r="A47" s="4" t="s">
        <v>94</v>
      </c>
      <c r="B47" s="2">
        <v>145</v>
      </c>
      <c r="C47" s="2">
        <v>42</v>
      </c>
      <c r="D47" s="2">
        <v>6090</v>
      </c>
      <c r="E47" s="7" t="s">
        <v>95</v>
      </c>
    </row>
    <row r="48" ht="25.5" spans="1:5">
      <c r="A48" s="2" t="s">
        <v>96</v>
      </c>
      <c r="B48" s="2">
        <v>946.78</v>
      </c>
      <c r="C48" s="2">
        <v>42</v>
      </c>
      <c r="D48" s="2">
        <f>B48*C48</f>
        <v>39764.76</v>
      </c>
      <c r="E48" s="2" t="s">
        <v>97</v>
      </c>
    </row>
    <row r="49" ht="25.5" spans="1:5">
      <c r="A49" s="2" t="s">
        <v>98</v>
      </c>
      <c r="B49" s="2">
        <v>381.36</v>
      </c>
      <c r="C49" s="2">
        <v>42</v>
      </c>
      <c r="D49" s="2">
        <v>16017.12</v>
      </c>
      <c r="E49" s="2" t="s">
        <v>99</v>
      </c>
    </row>
    <row r="50" ht="25.5" spans="1:5">
      <c r="A50" s="2" t="s">
        <v>100</v>
      </c>
      <c r="B50" s="2">
        <f>SUM(B3:B49)</f>
        <v>49714.29</v>
      </c>
      <c r="C50" s="2"/>
      <c r="D50" s="2">
        <f>SUM(D3:D49)</f>
        <v>2088000.18</v>
      </c>
      <c r="E50" s="11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张航</cp:lastModifiedBy>
  <dcterms:created xsi:type="dcterms:W3CDTF">2024-11-09T10:02:00Z</dcterms:created>
  <dcterms:modified xsi:type="dcterms:W3CDTF">2025-05-06T00:31:06Z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FBA1B202F6324E78BD1ABA715EB58D97_13</vt:lpwstr>
  </property>
  <property fmtid="{D5CDD505-2E9C-101B-9397-08002B2CF9AE}" pid="3" name="KSOProductBuildVer">
    <vt:lpwstr>2052-12.1.0.20305</vt:lpwstr>
  </property>
</Properties>
</file>