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Sheet1!$A$8:$AA$34</definedName>
    <definedName name="_xlnm.Print_Area" localSheetId="0">Sheet1!$A$1:$AA$34</definedName>
    <definedName name="_xlnm.Print_Titles" localSheetId="0">Sheet1!$6:$8</definedName>
  </definedNames>
  <calcPr calcId="144525"/>
</workbook>
</file>

<file path=xl/sharedStrings.xml><?xml version="1.0" encoding="utf-8"?>
<sst xmlns="http://schemas.openxmlformats.org/spreadsheetml/2006/main" count="336" uniqueCount="179">
  <si>
    <t>附件4</t>
  </si>
  <si>
    <t>沅江市2023年度巩固拓展脱贫攻坚成果和乡村振兴项目库动态调整项目申报表（新增入库）</t>
  </si>
  <si>
    <r>
      <t>单位：（盖章）                                                                                                                                                                                                                      时间：</t>
    </r>
    <r>
      <rPr>
        <sz val="9"/>
        <color theme="1"/>
        <rFont val="宋体"/>
        <charset val="134"/>
      </rPr>
      <t>2023</t>
    </r>
    <r>
      <rPr>
        <sz val="9"/>
        <color theme="1"/>
        <rFont val="仿宋_GB2312"/>
        <charset val="134"/>
      </rPr>
      <t>年11月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</si>
  <si>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</si>
  <si>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</si>
  <si>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</si>
  <si>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</si>
  <si>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</si>
  <si>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</si>
  <si>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</si>
  <si>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</si>
  <si>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</si>
  <si>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</si>
  <si>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</si>
  <si>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</si>
  <si>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</si>
  <si>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</si>
  <si>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</si>
  <si>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</si>
  <si>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</si>
  <si>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</si>
  <si>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</si>
  <si>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</si>
  <si>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</si>
  <si>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</si>
  <si>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</si>
  <si>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</si>
  <si>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</si>
  <si>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财政衔接资金（万元）</t>
  </si>
  <si>
    <t>除财政衔接资金外的统筹整资金（万元）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</si>
  <si>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</si>
  <si>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</si>
  <si>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</si>
  <si>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</si>
  <si>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</si>
  <si>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产业发展项目</t>
  </si>
  <si>
    <t>配套基础设施项目</t>
  </si>
  <si>
    <t>产业园（区）</t>
  </si>
  <si>
    <t>琼湖街道</t>
  </si>
  <si>
    <t>保民村</t>
  </si>
  <si>
    <t>2023年保民村集体经济组织合作社产业发展项目</t>
  </si>
  <si>
    <t>新建</t>
  </si>
  <si>
    <t>40万投资入股分红</t>
  </si>
  <si>
    <t>满意度指标、服务对象满意度指标、受益建档立卡贫困人口满意度≥95%</t>
  </si>
  <si>
    <t>增加村级集体经济收入</t>
  </si>
  <si>
    <t>乡村建设行动</t>
  </si>
  <si>
    <t>农村基础设施</t>
  </si>
  <si>
    <t>农村道路建设（通村、通户路）</t>
  </si>
  <si>
    <t>胭脂湖街道</t>
  </si>
  <si>
    <t>洞兴村</t>
  </si>
  <si>
    <t>洞兴村道路拓宽</t>
  </si>
  <si>
    <t>改扩建</t>
  </si>
  <si>
    <t>乡村振兴局</t>
  </si>
  <si>
    <t>洞兴村1.4公里公路拓宽</t>
  </si>
  <si>
    <t>道路拓宽，提高交通便利，方便群众出行</t>
  </si>
  <si>
    <t>1、便利群众出行
2、提高群众生产生活水平</t>
  </si>
  <si>
    <t>杨梅山村</t>
  </si>
  <si>
    <t>公路拓宽</t>
  </si>
  <si>
    <t>李家坝至联鑫电子厂</t>
  </si>
  <si>
    <t>扩建</t>
  </si>
  <si>
    <t>方便群众生产达到增收</t>
  </si>
  <si>
    <t>①提高群众生产生活水平
②便利群众出行</t>
  </si>
  <si>
    <t>先锋村</t>
  </si>
  <si>
    <t>先锋村道路配套基础设施建设</t>
  </si>
  <si>
    <t>先锋村七组</t>
  </si>
  <si>
    <t>水秀七组修建挡土墙及旁边道路拓宽</t>
  </si>
  <si>
    <t>提高群众生产生活水平，便利群众出行</t>
  </si>
  <si>
    <t>1、方便群众出行    2、提升人居环境</t>
  </si>
  <si>
    <t>产业发展</t>
  </si>
  <si>
    <t>生产项目</t>
  </si>
  <si>
    <t>种植业基地</t>
  </si>
  <si>
    <t>荷花村</t>
  </si>
  <si>
    <t>荷花村蓝莓基地建设</t>
  </si>
  <si>
    <t>荷花村五组</t>
  </si>
  <si>
    <t>新建蓝莓基地30亩，蓝莓种植及基础设施建设</t>
  </si>
  <si>
    <t>方便群众生产生活，达到增收致富</t>
  </si>
  <si>
    <t>提高群众生产生活水平</t>
  </si>
  <si>
    <t>胭脂湖村</t>
  </si>
  <si>
    <t>胭脂湖村道路配套设施建设项目</t>
  </si>
  <si>
    <t>胭脂湖村5组、6组、7组</t>
  </si>
  <si>
    <t>拓宽硬化道路1200米</t>
  </si>
  <si>
    <t>人居环境整治</t>
  </si>
  <si>
    <t>村容村貌提升</t>
  </si>
  <si>
    <t>草尾镇</t>
  </si>
  <si>
    <t>立新村</t>
  </si>
  <si>
    <t>渠道疏洗</t>
  </si>
  <si>
    <t>满意度100%</t>
  </si>
  <si>
    <t>上码头村</t>
  </si>
  <si>
    <t>公路建设</t>
  </si>
  <si>
    <t>改建上码头村民兵渠公路，长335米，宽4.5米。</t>
  </si>
  <si>
    <t>四季红镇</t>
  </si>
  <si>
    <t>阳雀洪村</t>
  </si>
  <si>
    <t>沅江市四季红镇阳雀洪村村级公路配套建设</t>
  </si>
  <si>
    <t>公路新建1.2KM</t>
  </si>
  <si>
    <t>改善群众生产生活条件、群众满意度≥100%</t>
  </si>
  <si>
    <t>改善群众生产生活条件</t>
  </si>
  <si>
    <t>四季红村</t>
  </si>
  <si>
    <t>沅江市四季红村蔺草产业发展</t>
  </si>
  <si>
    <t>增加群众收入</t>
  </si>
  <si>
    <t>小型农田水利设施建设</t>
  </si>
  <si>
    <t>黄茅洲镇</t>
  </si>
  <si>
    <t>黄茅洲村</t>
  </si>
  <si>
    <t>村内沟渠清淤</t>
  </si>
  <si>
    <t>维修</t>
  </si>
  <si>
    <t>渠道清淤500米</t>
  </si>
  <si>
    <t>收益建档立卡贫困人口满意度≥95%</t>
  </si>
  <si>
    <t>方便群众出行</t>
  </si>
  <si>
    <t>柳树坪村</t>
  </si>
  <si>
    <t>配套实施建设</t>
  </si>
  <si>
    <t>清淤</t>
  </si>
  <si>
    <t>和平渠、围提渠清淤扫障</t>
  </si>
  <si>
    <t>农业生产灌溉</t>
  </si>
  <si>
    <t>民心村</t>
  </si>
  <si>
    <t>道路配套设施建设</t>
  </si>
  <si>
    <t>道路建设643.5米</t>
  </si>
  <si>
    <t>泗湖山镇</t>
  </si>
  <si>
    <t>华红村</t>
  </si>
  <si>
    <t>2023年泗湖山镇华红村-基础设施-华红村洞庭湖12组、重华片8组与10组交界处公路硬化</t>
  </si>
  <si>
    <t>洞庭湖12组、重华片8组与10组交界处公路硬化</t>
  </si>
  <si>
    <t>洞庭湖12组190米、重华片8组与10组交界处240米公路硬化</t>
  </si>
  <si>
    <t>受益群众满意度≥95%</t>
  </si>
  <si>
    <t>1、完善基础设施建设提高群众生产生活水平，2、方便群众运输</t>
  </si>
  <si>
    <t>东安垸村</t>
  </si>
  <si>
    <t>2023年泗湖山镇东安垸村-基础设施-东安垸村八百亩片10组至11组交界处道路硬化</t>
  </si>
  <si>
    <t>硬化140米</t>
  </si>
  <si>
    <t>受益脱贫人口满意度≥98%</t>
  </si>
  <si>
    <t>完善村级基础设施，提到群众生产生活水平</t>
  </si>
  <si>
    <t>加工流通项目</t>
  </si>
  <si>
    <t>产地初加工和精深加工</t>
  </si>
  <si>
    <t>沅江市</t>
  </si>
  <si>
    <t>农业农村局</t>
  </si>
  <si>
    <t>基地基础设施提升</t>
  </si>
  <si>
    <t>产地初加 工、精深加工、 与副产物 综合利用、农旅融合 发展经营服务
、主体培育培育、预制
菜产业品等基地建设</t>
  </si>
  <si>
    <t>对脱贫人口、易返贫致贫、低收入人群等监测对象进行带动帮扶</t>
  </si>
  <si>
    <t>金融保险配套项目</t>
  </si>
  <si>
    <t>新型经营主体贷款贴息</t>
  </si>
  <si>
    <t>贷款贴息</t>
  </si>
  <si>
    <t>142家新型农业经营主体贷款贴息</t>
  </si>
  <si>
    <t>劳务务工</t>
  </si>
  <si>
    <t>2023年沅江市小型农业水利设施建设与管护</t>
  </si>
  <si>
    <t>琼湖街道榨南湖村、九只树村、新湾镇周公湖村、龙虎山农业村、桥北村、杨阁老村、新湾村、南嘴镇南嘴村、和谐村、南大膳镇南京垸村、牛洲村、南渔口村、黄茅洲镇子母城村、洞庭滨村、阳罗洲镇胜利村、跃进村、复兴村</t>
  </si>
  <si>
    <t>水利局</t>
  </si>
  <si>
    <t>186口山塘进行清淤、护坡、整治过水设施。渠道清淤及节水改造链接渠道21公里（其中渠道清淤15公里，新建及节水改造连接渠6公里）。</t>
  </si>
  <si>
    <t>改善灌溉面积0.45万亩，新增蓄水量40万方</t>
  </si>
  <si>
    <t>统筹推进小型农业水利设施建设和管护，实现1236户家庭受益，改善灌溉面积4500亩，新增蓄水能力40万方。</t>
  </si>
  <si>
    <t>农村供水保障设施建设</t>
  </si>
  <si>
    <t>沅江市农村供水工程管道提质改造项目（2023年度）</t>
  </si>
  <si>
    <t>草尾镇草尾社区，茶盘洲镇幸福村、南洲村、南洲街社区、幸福港社区、六合村、花果山村、鹅洲村、玉竹村、柴洲包村、新华村</t>
  </si>
  <si>
    <t>草尾集镇供水管道更新改造长64430m、供水管道设阀门井17个，茶盘洲镇供水管道更新改造47028m、供水管道改造排气阀144个、供水管道设阀门井5个。</t>
  </si>
  <si>
    <t>保障用水户（包括脱贫户）的饮水安全。</t>
  </si>
  <si>
    <t>群众参与</t>
  </si>
  <si>
    <t>小额信贷贴息</t>
  </si>
  <si>
    <t>带动脱贫人口产业增收，且获贷率超过5%</t>
  </si>
  <si>
    <t>为脱贫户、监测户提供小额免息贷款,防止脱贫人口和农村低收入人口返贫致贫</t>
  </si>
  <si>
    <t>产业服务支撑项目</t>
  </si>
  <si>
    <t>人才培养</t>
  </si>
  <si>
    <t>乡村振兴致富带头人培训</t>
  </si>
  <si>
    <t>致富带头人培训</t>
  </si>
  <si>
    <t>致富带头人培训带动群众受益</t>
  </si>
  <si>
    <t>培养造就一支素质优良、结构合理、作风过硬、群众公认的能带领农民群众奔小康的致富带头人队伍</t>
  </si>
  <si>
    <t>智慧农业</t>
  </si>
  <si>
    <t>乡村振兴产业引导</t>
  </si>
  <si>
    <t>产业引导</t>
  </si>
  <si>
    <t>乡村振兴文旅产业引导</t>
  </si>
  <si>
    <t>带动当地特色产业发展</t>
  </si>
  <si>
    <t>就业项目</t>
  </si>
  <si>
    <t>公益性岗位</t>
  </si>
  <si>
    <t>就业帮扶车间稳岗补贴</t>
  </si>
  <si>
    <t>帮扶脱贫人口解决就业，争取帮扶车间超过40家</t>
  </si>
  <si>
    <t>解决脱贫人口就业问题</t>
  </si>
  <si>
    <t>巩固三保障成果</t>
  </si>
  <si>
    <t>教育</t>
  </si>
  <si>
    <t>享受“雨露计划”职业教育补助</t>
  </si>
  <si>
    <t>就学补助</t>
  </si>
  <si>
    <t>脱贫家庭就读中高职学生解决部分学费及生活费，做到应补尽补</t>
  </si>
  <si>
    <t>减少脱贫户和监测对象家庭子女接受职业教育的支出。</t>
  </si>
  <si>
    <t>解决就业困难人群的就业问题，力争公益性岗位达到150个</t>
  </si>
  <si>
    <t>促进了农村就业稳定，还减轻了农民的生活负担，提高了农民的生活水平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</si>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</sst>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color theme="1"/>
      <name val="方正小标宋简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34"/>
  <sheetViews>
    <sheetView tabSelected="1" view="pageBreakPreview" zoomScaleNormal="100" workbookViewId="0">
      <pane ySplit="8" topLeftCell="A9" activePane="bottomLeft" state="frozen"/>
      <selection/>
      <selection pane="bottomLeft" activeCell="J7" sqref="J7:J8"/>
    </sheetView>
  </sheetViews>
  <sheetFormatPr defaultColWidth="9" defaultRowHeight="45" customHeight="1"/>
  <cols>
    <col min="1" max="1" width="4.625" customWidth="1"/>
    <col min="10" max="11" width="8.875" style="5" customWidth="1"/>
    <col min="14" max="14" width="9.625"/>
    <col min="15" max="18" width="6.25" customWidth="1"/>
    <col min="19" max="21" width="6.75" customWidth="1"/>
  </cols>
  <sheetData>
    <row r="1" ht="15" customHeight="1" spans="1:1">
      <c r="A1" t="s">
        <v>0</v>
      </c>
    </row>
    <row r="2" ht="24" customHeight="1" spans="1:27">
      <c r="A2" s="6" t="s">
        <v>1</v>
      </c>
      <c r="B2" s="6"/>
      <c r="C2" s="6"/>
      <c r="D2" s="6"/>
      <c r="E2" s="6"/>
      <c r="F2" s="6"/>
      <c r="G2" s="6"/>
      <c r="H2" s="6"/>
      <c r="I2" s="6"/>
      <c r="J2" s="12"/>
      <c r="K2" s="1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ht="13.5" customHeight="1"/>
    <row r="4" ht="13.5" customHeight="1" spans="1:27">
      <c r="A4" s="7" t="s">
        <v>2</v>
      </c>
      <c r="B4" s="7"/>
      <c r="C4" s="7"/>
      <c r="D4" s="7"/>
      <c r="E4" s="7"/>
      <c r="F4" s="7"/>
      <c r="G4" s="7"/>
      <c r="H4" s="7"/>
      <c r="I4" s="7"/>
      <c r="J4" s="13"/>
      <c r="K4" s="1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ht="13.5" customHeight="1"/>
    <row r="6" s="1" customFormat="1" ht="15" customHeight="1" spans="1:27">
      <c r="A6" s="8" t="s">
        <v>3</v>
      </c>
      <c r="B6" s="8" t="s">
        <v>4</v>
      </c>
      <c r="C6" s="8"/>
      <c r="D6" s="8"/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14" t="s">
        <v>10</v>
      </c>
      <c r="K6" s="14"/>
      <c r="L6" s="8" t="s">
        <v>11</v>
      </c>
      <c r="M6" s="8" t="s">
        <v>12</v>
      </c>
      <c r="N6" s="8" t="s">
        <v>13</v>
      </c>
      <c r="O6" s="8"/>
      <c r="P6" s="8"/>
      <c r="Q6" s="8"/>
      <c r="R6" s="8"/>
      <c r="S6" s="8" t="s">
        <v>14</v>
      </c>
      <c r="T6" s="8"/>
      <c r="U6" s="8"/>
      <c r="V6" s="8"/>
      <c r="W6" s="8"/>
      <c r="X6" s="8"/>
      <c r="Y6" s="8" t="s">
        <v>15</v>
      </c>
      <c r="Z6" s="8" t="s">
        <v>16</v>
      </c>
      <c r="AA6" s="8" t="s">
        <v>17</v>
      </c>
    </row>
    <row r="7" s="1" customFormat="1" ht="15" customHeight="1" spans="1:27">
      <c r="A7" s="8"/>
      <c r="B7" s="8" t="s">
        <v>18</v>
      </c>
      <c r="C7" s="8" t="s">
        <v>19</v>
      </c>
      <c r="D7" s="8" t="s">
        <v>20</v>
      </c>
      <c r="E7" s="8"/>
      <c r="F7" s="8"/>
      <c r="G7" s="8"/>
      <c r="H7" s="8"/>
      <c r="I7" s="8"/>
      <c r="J7" s="14" t="s">
        <v>21</v>
      </c>
      <c r="K7" s="14" t="s">
        <v>22</v>
      </c>
      <c r="L7" s="8"/>
      <c r="M7" s="8"/>
      <c r="N7" s="8" t="s">
        <v>23</v>
      </c>
      <c r="O7" s="8" t="s">
        <v>24</v>
      </c>
      <c r="P7" s="8"/>
      <c r="Q7" s="8"/>
      <c r="R7" s="8"/>
      <c r="S7" s="8" t="s">
        <v>25</v>
      </c>
      <c r="T7" s="8" t="s">
        <v>26</v>
      </c>
      <c r="U7" s="8" t="s">
        <v>27</v>
      </c>
      <c r="V7" s="8" t="s">
        <v>24</v>
      </c>
      <c r="W7" s="8"/>
      <c r="X7" s="8"/>
      <c r="Y7" s="8"/>
      <c r="Z7" s="8"/>
      <c r="AA7" s="8"/>
    </row>
    <row r="8" s="1" customFormat="1" ht="78.75" spans="1:27">
      <c r="A8" s="8"/>
      <c r="B8" s="8"/>
      <c r="C8" s="8"/>
      <c r="D8" s="8"/>
      <c r="E8" s="8"/>
      <c r="F8" s="8"/>
      <c r="G8" s="8"/>
      <c r="H8" s="8"/>
      <c r="I8" s="8"/>
      <c r="J8" s="14"/>
      <c r="K8" s="14"/>
      <c r="L8" s="8"/>
      <c r="M8" s="8"/>
      <c r="N8" s="8"/>
      <c r="O8" s="8" t="s">
        <v>28</v>
      </c>
      <c r="P8" s="8" t="s">
        <v>29</v>
      </c>
      <c r="Q8" s="8" t="s">
        <v>30</v>
      </c>
      <c r="R8" s="8" t="s">
        <v>31</v>
      </c>
      <c r="S8" s="8"/>
      <c r="T8" s="8"/>
      <c r="U8" s="8"/>
      <c r="V8" s="8" t="s">
        <v>32</v>
      </c>
      <c r="W8" s="8" t="s">
        <v>33</v>
      </c>
      <c r="X8" s="8" t="s">
        <v>34</v>
      </c>
      <c r="Y8" s="8"/>
      <c r="Z8" s="8"/>
      <c r="AA8" s="8"/>
    </row>
    <row r="9" s="2" customFormat="1" customHeight="1" spans="1:27">
      <c r="A9" s="9">
        <v>1</v>
      </c>
      <c r="B9" s="8" t="s">
        <v>35</v>
      </c>
      <c r="C9" s="8" t="s">
        <v>36</v>
      </c>
      <c r="D9" s="8" t="s">
        <v>37</v>
      </c>
      <c r="E9" s="9" t="s">
        <v>38</v>
      </c>
      <c r="F9" s="9" t="s">
        <v>39</v>
      </c>
      <c r="G9" s="9" t="s">
        <v>40</v>
      </c>
      <c r="H9" s="9" t="s">
        <v>41</v>
      </c>
      <c r="I9" s="9" t="s">
        <v>39</v>
      </c>
      <c r="J9" s="15">
        <v>45200</v>
      </c>
      <c r="K9" s="15">
        <v>45261</v>
      </c>
      <c r="L9" s="9" t="s">
        <v>39</v>
      </c>
      <c r="M9" s="9" t="s">
        <v>42</v>
      </c>
      <c r="N9" s="9">
        <v>40</v>
      </c>
      <c r="O9" s="9">
        <v>40</v>
      </c>
      <c r="P9" s="9">
        <v>0</v>
      </c>
      <c r="Q9" s="9">
        <v>0</v>
      </c>
      <c r="R9" s="9">
        <v>0</v>
      </c>
      <c r="S9" s="9">
        <v>1</v>
      </c>
      <c r="T9" s="9">
        <v>345</v>
      </c>
      <c r="U9" s="9">
        <v>504</v>
      </c>
      <c r="V9" s="9">
        <v>1</v>
      </c>
      <c r="W9" s="9">
        <v>108</v>
      </c>
      <c r="X9" s="9">
        <v>272</v>
      </c>
      <c r="Y9" s="9" t="s">
        <v>43</v>
      </c>
      <c r="Z9" s="9" t="s">
        <v>44</v>
      </c>
      <c r="AA9" s="9"/>
    </row>
    <row r="10" s="1" customFormat="1" customHeight="1" spans="1:27">
      <c r="A10" s="9">
        <v>2</v>
      </c>
      <c r="B10" s="8" t="s">
        <v>45</v>
      </c>
      <c r="C10" s="8" t="s">
        <v>46</v>
      </c>
      <c r="D10" s="8" t="s">
        <v>47</v>
      </c>
      <c r="E10" s="9" t="s">
        <v>48</v>
      </c>
      <c r="F10" s="9" t="s">
        <v>49</v>
      </c>
      <c r="G10" s="9" t="s">
        <v>50</v>
      </c>
      <c r="H10" s="9" t="s">
        <v>51</v>
      </c>
      <c r="I10" s="9" t="s">
        <v>49</v>
      </c>
      <c r="J10" s="15">
        <v>45231</v>
      </c>
      <c r="K10" s="15">
        <v>45261</v>
      </c>
      <c r="L10" s="9" t="s">
        <v>52</v>
      </c>
      <c r="M10" s="9" t="s">
        <v>53</v>
      </c>
      <c r="N10" s="9">
        <v>5</v>
      </c>
      <c r="O10" s="9">
        <v>5</v>
      </c>
      <c r="P10" s="9">
        <v>0</v>
      </c>
      <c r="Q10" s="9">
        <v>0</v>
      </c>
      <c r="R10" s="9">
        <v>0</v>
      </c>
      <c r="S10" s="9">
        <v>1</v>
      </c>
      <c r="T10" s="9">
        <v>420</v>
      </c>
      <c r="U10" s="9">
        <v>1300</v>
      </c>
      <c r="V10" s="9">
        <v>0</v>
      </c>
      <c r="W10" s="9">
        <v>28</v>
      </c>
      <c r="X10" s="9">
        <v>60</v>
      </c>
      <c r="Y10" s="9" t="s">
        <v>54</v>
      </c>
      <c r="Z10" s="9" t="s">
        <v>55</v>
      </c>
      <c r="AA10" s="11"/>
    </row>
    <row r="11" s="1" customFormat="1" customHeight="1" spans="1:27">
      <c r="A11" s="9">
        <v>3</v>
      </c>
      <c r="B11" s="8" t="s">
        <v>45</v>
      </c>
      <c r="C11" s="8" t="s">
        <v>46</v>
      </c>
      <c r="D11" s="8" t="s">
        <v>47</v>
      </c>
      <c r="E11" s="9" t="s">
        <v>48</v>
      </c>
      <c r="F11" s="9" t="s">
        <v>56</v>
      </c>
      <c r="G11" s="9" t="s">
        <v>57</v>
      </c>
      <c r="H11" s="9" t="s">
        <v>41</v>
      </c>
      <c r="I11" s="9" t="s">
        <v>58</v>
      </c>
      <c r="J11" s="15">
        <v>45231</v>
      </c>
      <c r="K11" s="15">
        <v>45261</v>
      </c>
      <c r="L11" s="9" t="s">
        <v>52</v>
      </c>
      <c r="M11" s="9" t="s">
        <v>59</v>
      </c>
      <c r="N11" s="9">
        <v>5</v>
      </c>
      <c r="O11" s="9">
        <v>5</v>
      </c>
      <c r="P11" s="9">
        <v>0</v>
      </c>
      <c r="Q11" s="9">
        <v>0</v>
      </c>
      <c r="R11" s="9">
        <v>0</v>
      </c>
      <c r="S11" s="9">
        <v>1</v>
      </c>
      <c r="T11" s="9">
        <v>1050</v>
      </c>
      <c r="U11" s="9">
        <v>3800</v>
      </c>
      <c r="V11" s="9">
        <v>1</v>
      </c>
      <c r="W11" s="9">
        <v>97</v>
      </c>
      <c r="X11" s="9">
        <v>260</v>
      </c>
      <c r="Y11" s="9" t="s">
        <v>60</v>
      </c>
      <c r="Z11" s="9" t="s">
        <v>61</v>
      </c>
      <c r="AA11" s="11"/>
    </row>
    <row r="12" s="1" customFormat="1" customHeight="1" spans="1:27">
      <c r="A12" s="9">
        <v>4</v>
      </c>
      <c r="B12" s="8" t="s">
        <v>45</v>
      </c>
      <c r="C12" s="8" t="s">
        <v>46</v>
      </c>
      <c r="D12" s="8" t="s">
        <v>47</v>
      </c>
      <c r="E12" s="9" t="s">
        <v>48</v>
      </c>
      <c r="F12" s="9" t="s">
        <v>62</v>
      </c>
      <c r="G12" s="9" t="s">
        <v>63</v>
      </c>
      <c r="H12" s="9" t="s">
        <v>41</v>
      </c>
      <c r="I12" s="9" t="s">
        <v>64</v>
      </c>
      <c r="J12" s="15">
        <v>45231</v>
      </c>
      <c r="K12" s="15">
        <v>45261</v>
      </c>
      <c r="L12" s="9" t="s">
        <v>52</v>
      </c>
      <c r="M12" s="9" t="s">
        <v>65</v>
      </c>
      <c r="N12" s="9">
        <v>5</v>
      </c>
      <c r="O12" s="9">
        <v>5</v>
      </c>
      <c r="P12" s="9">
        <v>0</v>
      </c>
      <c r="Q12" s="9">
        <v>0</v>
      </c>
      <c r="R12" s="9">
        <v>0</v>
      </c>
      <c r="S12" s="9">
        <v>1</v>
      </c>
      <c r="T12" s="9">
        <v>229</v>
      </c>
      <c r="U12" s="9">
        <v>724</v>
      </c>
      <c r="V12" s="9">
        <v>0</v>
      </c>
      <c r="W12" s="9">
        <v>11</v>
      </c>
      <c r="X12" s="9">
        <v>21</v>
      </c>
      <c r="Y12" s="9" t="s">
        <v>66</v>
      </c>
      <c r="Z12" s="9" t="s">
        <v>67</v>
      </c>
      <c r="AA12" s="11"/>
    </row>
    <row r="13" s="1" customFormat="1" customHeight="1" spans="1:27">
      <c r="A13" s="9">
        <v>5</v>
      </c>
      <c r="B13" s="8" t="s">
        <v>68</v>
      </c>
      <c r="C13" s="8" t="s">
        <v>69</v>
      </c>
      <c r="D13" s="8" t="s">
        <v>70</v>
      </c>
      <c r="E13" s="9" t="s">
        <v>48</v>
      </c>
      <c r="F13" s="9" t="s">
        <v>71</v>
      </c>
      <c r="G13" s="9" t="s">
        <v>72</v>
      </c>
      <c r="H13" s="9" t="s">
        <v>41</v>
      </c>
      <c r="I13" s="9" t="s">
        <v>73</v>
      </c>
      <c r="J13" s="15">
        <v>45261</v>
      </c>
      <c r="K13" s="15">
        <v>45292</v>
      </c>
      <c r="L13" s="9" t="s">
        <v>52</v>
      </c>
      <c r="M13" s="9" t="s">
        <v>74</v>
      </c>
      <c r="N13" s="9">
        <v>40</v>
      </c>
      <c r="O13" s="9">
        <v>40</v>
      </c>
      <c r="P13" s="9">
        <v>0</v>
      </c>
      <c r="Q13" s="9">
        <v>0</v>
      </c>
      <c r="R13" s="9">
        <v>0</v>
      </c>
      <c r="S13" s="9">
        <v>1</v>
      </c>
      <c r="T13" s="9">
        <v>980</v>
      </c>
      <c r="U13" s="9">
        <v>2700</v>
      </c>
      <c r="V13" s="9">
        <v>1</v>
      </c>
      <c r="W13" s="9">
        <v>42</v>
      </c>
      <c r="X13" s="9">
        <v>116</v>
      </c>
      <c r="Y13" s="9" t="s">
        <v>75</v>
      </c>
      <c r="Z13" s="9" t="s">
        <v>76</v>
      </c>
      <c r="AA13" s="11"/>
    </row>
    <row r="14" s="1" customFormat="1" customHeight="1" spans="1:27">
      <c r="A14" s="9">
        <v>6</v>
      </c>
      <c r="B14" s="8" t="s">
        <v>45</v>
      </c>
      <c r="C14" s="8" t="s">
        <v>46</v>
      </c>
      <c r="D14" s="8" t="s">
        <v>47</v>
      </c>
      <c r="E14" s="9" t="s">
        <v>48</v>
      </c>
      <c r="F14" s="9" t="s">
        <v>77</v>
      </c>
      <c r="G14" s="9" t="s">
        <v>78</v>
      </c>
      <c r="H14" s="9" t="s">
        <v>59</v>
      </c>
      <c r="I14" s="9" t="s">
        <v>79</v>
      </c>
      <c r="J14" s="15">
        <v>45240</v>
      </c>
      <c r="K14" s="15">
        <v>45285</v>
      </c>
      <c r="L14" s="9" t="s">
        <v>52</v>
      </c>
      <c r="M14" s="9" t="s">
        <v>80</v>
      </c>
      <c r="N14" s="9">
        <v>40</v>
      </c>
      <c r="O14" s="9">
        <v>40</v>
      </c>
      <c r="P14" s="9">
        <v>0</v>
      </c>
      <c r="Q14" s="9">
        <v>0</v>
      </c>
      <c r="R14" s="9">
        <v>0</v>
      </c>
      <c r="S14" s="9">
        <v>1</v>
      </c>
      <c r="T14" s="9">
        <v>850</v>
      </c>
      <c r="U14" s="9">
        <v>2778</v>
      </c>
      <c r="V14" s="9">
        <v>0</v>
      </c>
      <c r="W14" s="9">
        <v>60</v>
      </c>
      <c r="X14" s="9">
        <v>149</v>
      </c>
      <c r="Y14" s="9" t="s">
        <v>75</v>
      </c>
      <c r="Z14" s="9" t="s">
        <v>61</v>
      </c>
      <c r="AA14" s="11"/>
    </row>
    <row r="15" s="1" customFormat="1" customHeight="1" spans="1:27">
      <c r="A15" s="9">
        <v>7</v>
      </c>
      <c r="B15" s="8" t="s">
        <v>45</v>
      </c>
      <c r="C15" s="8" t="s">
        <v>81</v>
      </c>
      <c r="D15" s="8" t="s">
        <v>82</v>
      </c>
      <c r="E15" s="9" t="s">
        <v>83</v>
      </c>
      <c r="F15" s="9" t="s">
        <v>84</v>
      </c>
      <c r="G15" s="9" t="s">
        <v>85</v>
      </c>
      <c r="H15" s="9" t="s">
        <v>51</v>
      </c>
      <c r="I15" s="9" t="s">
        <v>84</v>
      </c>
      <c r="J15" s="15">
        <v>45159</v>
      </c>
      <c r="K15" s="15">
        <v>45291</v>
      </c>
      <c r="L15" s="9" t="s">
        <v>52</v>
      </c>
      <c r="M15" s="9">
        <v>500</v>
      </c>
      <c r="N15" s="9">
        <v>5</v>
      </c>
      <c r="O15" s="9">
        <v>5</v>
      </c>
      <c r="P15" s="9">
        <v>0</v>
      </c>
      <c r="Q15" s="9">
        <v>0</v>
      </c>
      <c r="R15" s="9">
        <v>0</v>
      </c>
      <c r="S15" s="9">
        <v>1</v>
      </c>
      <c r="T15" s="9">
        <v>182</v>
      </c>
      <c r="U15" s="9">
        <v>498</v>
      </c>
      <c r="V15" s="9">
        <v>0</v>
      </c>
      <c r="W15" s="9">
        <v>2</v>
      </c>
      <c r="X15" s="9">
        <v>32</v>
      </c>
      <c r="Y15" s="9" t="s">
        <v>86</v>
      </c>
      <c r="Z15" s="9" t="s">
        <v>76</v>
      </c>
      <c r="AA15" s="11"/>
    </row>
    <row r="16" s="1" customFormat="1" customHeight="1" spans="1:27">
      <c r="A16" s="9">
        <v>8</v>
      </c>
      <c r="B16" s="8" t="s">
        <v>45</v>
      </c>
      <c r="C16" s="8" t="s">
        <v>46</v>
      </c>
      <c r="D16" s="8" t="s">
        <v>47</v>
      </c>
      <c r="E16" s="9" t="s">
        <v>83</v>
      </c>
      <c r="F16" s="9" t="s">
        <v>87</v>
      </c>
      <c r="G16" s="9" t="s">
        <v>88</v>
      </c>
      <c r="H16" s="9" t="s">
        <v>51</v>
      </c>
      <c r="I16" s="9" t="s">
        <v>87</v>
      </c>
      <c r="J16" s="15">
        <v>45159</v>
      </c>
      <c r="K16" s="15">
        <v>45291</v>
      </c>
      <c r="L16" s="9" t="s">
        <v>52</v>
      </c>
      <c r="M16" s="9" t="s">
        <v>89</v>
      </c>
      <c r="N16" s="9">
        <v>20</v>
      </c>
      <c r="O16" s="9">
        <v>20</v>
      </c>
      <c r="P16" s="9">
        <v>0</v>
      </c>
      <c r="Q16" s="9">
        <v>0</v>
      </c>
      <c r="R16" s="9">
        <v>0</v>
      </c>
      <c r="S16" s="9">
        <v>1</v>
      </c>
      <c r="T16" s="9">
        <v>654</v>
      </c>
      <c r="U16" s="9">
        <v>2780</v>
      </c>
      <c r="V16" s="9">
        <v>0</v>
      </c>
      <c r="W16" s="9">
        <v>22</v>
      </c>
      <c r="X16" s="9">
        <v>54</v>
      </c>
      <c r="Y16" s="9" t="s">
        <v>86</v>
      </c>
      <c r="Z16" s="9" t="s">
        <v>76</v>
      </c>
      <c r="AA16" s="11"/>
    </row>
    <row r="17" s="1" customFormat="1" customHeight="1" spans="1:27">
      <c r="A17" s="9">
        <v>9</v>
      </c>
      <c r="B17" s="8" t="s">
        <v>45</v>
      </c>
      <c r="C17" s="8" t="s">
        <v>46</v>
      </c>
      <c r="D17" s="8" t="s">
        <v>47</v>
      </c>
      <c r="E17" s="9" t="s">
        <v>90</v>
      </c>
      <c r="F17" s="9" t="s">
        <v>91</v>
      </c>
      <c r="G17" s="9" t="s">
        <v>92</v>
      </c>
      <c r="H17" s="9" t="s">
        <v>41</v>
      </c>
      <c r="I17" s="9" t="s">
        <v>91</v>
      </c>
      <c r="J17" s="15">
        <v>45255</v>
      </c>
      <c r="K17" s="15">
        <v>45290</v>
      </c>
      <c r="L17" s="9" t="s">
        <v>91</v>
      </c>
      <c r="M17" s="9" t="s">
        <v>93</v>
      </c>
      <c r="N17" s="9">
        <v>100</v>
      </c>
      <c r="O17" s="9">
        <v>100</v>
      </c>
      <c r="P17" s="9">
        <v>0</v>
      </c>
      <c r="Q17" s="9">
        <v>0</v>
      </c>
      <c r="R17" s="9">
        <v>0</v>
      </c>
      <c r="S17" s="9">
        <v>1</v>
      </c>
      <c r="T17" s="9">
        <v>336</v>
      </c>
      <c r="U17" s="9">
        <v>1326</v>
      </c>
      <c r="V17" s="9">
        <v>1</v>
      </c>
      <c r="W17" s="9">
        <v>29</v>
      </c>
      <c r="X17" s="9">
        <v>94</v>
      </c>
      <c r="Y17" s="9" t="s">
        <v>94</v>
      </c>
      <c r="Z17" s="9" t="s">
        <v>95</v>
      </c>
      <c r="AA17" s="11"/>
    </row>
    <row r="18" s="1" customFormat="1" customHeight="1" spans="1:27">
      <c r="A18" s="9">
        <v>10</v>
      </c>
      <c r="B18" s="8" t="s">
        <v>68</v>
      </c>
      <c r="C18" s="8" t="s">
        <v>69</v>
      </c>
      <c r="D18" s="8" t="s">
        <v>70</v>
      </c>
      <c r="E18" s="9" t="s">
        <v>90</v>
      </c>
      <c r="F18" s="9" t="s">
        <v>96</v>
      </c>
      <c r="G18" s="9" t="s">
        <v>97</v>
      </c>
      <c r="H18" s="9" t="s">
        <v>59</v>
      </c>
      <c r="I18" s="9" t="s">
        <v>96</v>
      </c>
      <c r="J18" s="15">
        <v>45255</v>
      </c>
      <c r="K18" s="15">
        <v>45290</v>
      </c>
      <c r="L18" s="9" t="s">
        <v>96</v>
      </c>
      <c r="M18" s="9" t="s">
        <v>68</v>
      </c>
      <c r="N18" s="9">
        <v>40</v>
      </c>
      <c r="O18" s="9">
        <v>40</v>
      </c>
      <c r="P18" s="9">
        <v>0</v>
      </c>
      <c r="Q18" s="9">
        <v>0</v>
      </c>
      <c r="R18" s="9">
        <v>0</v>
      </c>
      <c r="S18" s="9">
        <v>1</v>
      </c>
      <c r="T18" s="9">
        <v>723</v>
      </c>
      <c r="U18" s="9">
        <v>2588</v>
      </c>
      <c r="V18" s="9">
        <v>1</v>
      </c>
      <c r="W18" s="9">
        <v>74</v>
      </c>
      <c r="X18" s="9">
        <v>205</v>
      </c>
      <c r="Y18" s="9" t="s">
        <v>98</v>
      </c>
      <c r="Z18" s="9" t="s">
        <v>98</v>
      </c>
      <c r="AA18" s="11"/>
    </row>
    <row r="19" s="1" customFormat="1" customHeight="1" spans="1:27">
      <c r="A19" s="9">
        <v>11</v>
      </c>
      <c r="B19" s="8" t="s">
        <v>35</v>
      </c>
      <c r="C19" s="8" t="s">
        <v>36</v>
      </c>
      <c r="D19" s="8" t="s">
        <v>99</v>
      </c>
      <c r="E19" s="9" t="s">
        <v>100</v>
      </c>
      <c r="F19" s="9" t="s">
        <v>101</v>
      </c>
      <c r="G19" s="9" t="s">
        <v>102</v>
      </c>
      <c r="H19" s="9" t="s">
        <v>103</v>
      </c>
      <c r="I19" s="9" t="s">
        <v>101</v>
      </c>
      <c r="J19" s="15">
        <v>45253</v>
      </c>
      <c r="K19" s="15">
        <v>45283</v>
      </c>
      <c r="L19" s="9" t="s">
        <v>52</v>
      </c>
      <c r="M19" s="9" t="s">
        <v>104</v>
      </c>
      <c r="N19" s="9">
        <v>8</v>
      </c>
      <c r="O19" s="9">
        <v>8</v>
      </c>
      <c r="P19" s="9">
        <v>0</v>
      </c>
      <c r="Q19" s="9">
        <v>0</v>
      </c>
      <c r="R19" s="9">
        <v>0</v>
      </c>
      <c r="S19" s="9">
        <v>1</v>
      </c>
      <c r="T19" s="9">
        <v>245</v>
      </c>
      <c r="U19" s="9">
        <v>785</v>
      </c>
      <c r="V19" s="9">
        <v>1</v>
      </c>
      <c r="W19" s="9">
        <v>36</v>
      </c>
      <c r="X19" s="9">
        <v>105</v>
      </c>
      <c r="Y19" s="9" t="s">
        <v>105</v>
      </c>
      <c r="Z19" s="9" t="s">
        <v>106</v>
      </c>
      <c r="AA19" s="11"/>
    </row>
    <row r="20" s="1" customFormat="1" customHeight="1" spans="1:27">
      <c r="A20" s="9">
        <v>12</v>
      </c>
      <c r="B20" s="8" t="s">
        <v>45</v>
      </c>
      <c r="C20" s="8" t="s">
        <v>81</v>
      </c>
      <c r="D20" s="8" t="s">
        <v>82</v>
      </c>
      <c r="E20" s="9" t="s">
        <v>100</v>
      </c>
      <c r="F20" s="9" t="s">
        <v>107</v>
      </c>
      <c r="G20" s="9" t="s">
        <v>108</v>
      </c>
      <c r="H20" s="9" t="s">
        <v>109</v>
      </c>
      <c r="I20" s="9" t="s">
        <v>107</v>
      </c>
      <c r="J20" s="15">
        <v>45009</v>
      </c>
      <c r="K20" s="15">
        <v>45070</v>
      </c>
      <c r="L20" s="9" t="s">
        <v>107</v>
      </c>
      <c r="M20" s="9" t="s">
        <v>110</v>
      </c>
      <c r="N20" s="9">
        <v>40</v>
      </c>
      <c r="O20" s="9">
        <v>40</v>
      </c>
      <c r="P20" s="9">
        <v>0</v>
      </c>
      <c r="Q20" s="9">
        <v>0</v>
      </c>
      <c r="R20" s="9">
        <v>0</v>
      </c>
      <c r="S20" s="9">
        <v>1</v>
      </c>
      <c r="T20" s="9">
        <v>546</v>
      </c>
      <c r="U20" s="9">
        <v>1836</v>
      </c>
      <c r="V20" s="9">
        <v>0</v>
      </c>
      <c r="W20" s="9">
        <v>34</v>
      </c>
      <c r="X20" s="9">
        <v>102</v>
      </c>
      <c r="Y20" s="9" t="s">
        <v>105</v>
      </c>
      <c r="Z20" s="9" t="s">
        <v>111</v>
      </c>
      <c r="AA20" s="11"/>
    </row>
    <row r="21" s="1" customFormat="1" customHeight="1" spans="1:27">
      <c r="A21" s="9">
        <v>13</v>
      </c>
      <c r="B21" s="8" t="s">
        <v>45</v>
      </c>
      <c r="C21" s="8" t="s">
        <v>46</v>
      </c>
      <c r="D21" s="8" t="s">
        <v>47</v>
      </c>
      <c r="E21" s="9" t="s">
        <v>100</v>
      </c>
      <c r="F21" s="9" t="s">
        <v>112</v>
      </c>
      <c r="G21" s="9" t="s">
        <v>113</v>
      </c>
      <c r="H21" s="9" t="s">
        <v>41</v>
      </c>
      <c r="I21" s="9" t="s">
        <v>112</v>
      </c>
      <c r="J21" s="15">
        <v>2023.06</v>
      </c>
      <c r="K21" s="15">
        <v>2023.1</v>
      </c>
      <c r="L21" s="9" t="s">
        <v>52</v>
      </c>
      <c r="M21" s="9" t="s">
        <v>114</v>
      </c>
      <c r="N21" s="9">
        <v>108</v>
      </c>
      <c r="O21" s="9">
        <v>108</v>
      </c>
      <c r="P21" s="9">
        <v>0</v>
      </c>
      <c r="Q21" s="9">
        <v>0</v>
      </c>
      <c r="R21" s="9">
        <v>0</v>
      </c>
      <c r="S21" s="9">
        <v>1</v>
      </c>
      <c r="T21" s="9">
        <v>1024</v>
      </c>
      <c r="U21" s="9">
        <v>3899</v>
      </c>
      <c r="V21" s="9">
        <v>0</v>
      </c>
      <c r="W21" s="9">
        <v>55</v>
      </c>
      <c r="X21" s="9">
        <v>231</v>
      </c>
      <c r="Y21" s="9" t="s">
        <v>105</v>
      </c>
      <c r="Z21" s="9" t="s">
        <v>106</v>
      </c>
      <c r="AA21" s="11"/>
    </row>
    <row r="22" s="1" customFormat="1" customHeight="1" spans="1:27">
      <c r="A22" s="9">
        <v>14</v>
      </c>
      <c r="B22" s="8" t="s">
        <v>45</v>
      </c>
      <c r="C22" s="8" t="s">
        <v>46</v>
      </c>
      <c r="D22" s="8" t="s">
        <v>47</v>
      </c>
      <c r="E22" s="9" t="s">
        <v>115</v>
      </c>
      <c r="F22" s="9" t="s">
        <v>116</v>
      </c>
      <c r="G22" s="9" t="s">
        <v>117</v>
      </c>
      <c r="H22" s="9" t="s">
        <v>41</v>
      </c>
      <c r="I22" s="9" t="s">
        <v>118</v>
      </c>
      <c r="J22" s="15">
        <v>45200</v>
      </c>
      <c r="K22" s="15">
        <v>45261</v>
      </c>
      <c r="L22" s="9" t="s">
        <v>116</v>
      </c>
      <c r="M22" s="9" t="s">
        <v>119</v>
      </c>
      <c r="N22" s="9">
        <v>20</v>
      </c>
      <c r="O22" s="9">
        <v>20</v>
      </c>
      <c r="P22" s="9">
        <v>0</v>
      </c>
      <c r="Q22" s="9">
        <v>0</v>
      </c>
      <c r="R22" s="9">
        <v>0</v>
      </c>
      <c r="S22" s="9">
        <v>1</v>
      </c>
      <c r="T22" s="9">
        <v>8</v>
      </c>
      <c r="U22" s="9">
        <v>20</v>
      </c>
      <c r="V22" s="9">
        <v>0</v>
      </c>
      <c r="W22" s="9">
        <v>5</v>
      </c>
      <c r="X22" s="9">
        <v>12</v>
      </c>
      <c r="Y22" s="9" t="s">
        <v>120</v>
      </c>
      <c r="Z22" s="9" t="s">
        <v>121</v>
      </c>
      <c r="AA22" s="11"/>
    </row>
    <row r="23" s="1" customFormat="1" customHeight="1" spans="1:27">
      <c r="A23" s="9">
        <v>15</v>
      </c>
      <c r="B23" s="8" t="s">
        <v>45</v>
      </c>
      <c r="C23" s="8" t="s">
        <v>46</v>
      </c>
      <c r="D23" s="8" t="s">
        <v>47</v>
      </c>
      <c r="E23" s="9" t="s">
        <v>115</v>
      </c>
      <c r="F23" s="9" t="s">
        <v>122</v>
      </c>
      <c r="G23" s="9" t="s">
        <v>123</v>
      </c>
      <c r="H23" s="9" t="s">
        <v>41</v>
      </c>
      <c r="I23" s="9" t="s">
        <v>122</v>
      </c>
      <c r="J23" s="15">
        <v>45250</v>
      </c>
      <c r="K23" s="15">
        <v>45257</v>
      </c>
      <c r="L23" s="9" t="s">
        <v>122</v>
      </c>
      <c r="M23" s="9" t="s">
        <v>124</v>
      </c>
      <c r="N23" s="9">
        <v>6</v>
      </c>
      <c r="O23" s="9">
        <v>6</v>
      </c>
      <c r="P23" s="9">
        <v>0</v>
      </c>
      <c r="Q23" s="9">
        <v>0</v>
      </c>
      <c r="R23" s="9">
        <v>0</v>
      </c>
      <c r="S23" s="9">
        <v>1</v>
      </c>
      <c r="T23" s="9">
        <v>4</v>
      </c>
      <c r="U23" s="9">
        <v>10</v>
      </c>
      <c r="V23" s="9">
        <v>0</v>
      </c>
      <c r="W23" s="9">
        <v>2</v>
      </c>
      <c r="X23" s="9">
        <v>3</v>
      </c>
      <c r="Y23" s="9" t="s">
        <v>125</v>
      </c>
      <c r="Z23" s="9" t="s">
        <v>126</v>
      </c>
      <c r="AA23" s="11"/>
    </row>
    <row r="24" s="1" customFormat="1" customHeight="1" spans="1:27">
      <c r="A24" s="9">
        <v>16</v>
      </c>
      <c r="B24" s="9" t="s">
        <v>35</v>
      </c>
      <c r="C24" s="9" t="s">
        <v>127</v>
      </c>
      <c r="D24" s="9" t="s">
        <v>128</v>
      </c>
      <c r="E24" s="9" t="s">
        <v>129</v>
      </c>
      <c r="F24" s="9" t="s">
        <v>129</v>
      </c>
      <c r="G24" s="9" t="s">
        <v>68</v>
      </c>
      <c r="H24" s="9" t="s">
        <v>41</v>
      </c>
      <c r="I24" s="9" t="s">
        <v>129</v>
      </c>
      <c r="J24" s="15">
        <v>45170</v>
      </c>
      <c r="K24" s="15">
        <v>45261</v>
      </c>
      <c r="L24" s="9" t="s">
        <v>130</v>
      </c>
      <c r="M24" s="9" t="s">
        <v>131</v>
      </c>
      <c r="N24" s="9">
        <v>70</v>
      </c>
      <c r="O24" s="9">
        <v>70</v>
      </c>
      <c r="P24" s="9">
        <v>0</v>
      </c>
      <c r="Q24" s="9">
        <v>0</v>
      </c>
      <c r="R24" s="9">
        <v>0</v>
      </c>
      <c r="S24" s="9">
        <v>3</v>
      </c>
      <c r="T24" s="9">
        <v>3536</v>
      </c>
      <c r="U24" s="9">
        <v>9435</v>
      </c>
      <c r="V24" s="9">
        <v>3</v>
      </c>
      <c r="W24" s="9">
        <v>136</v>
      </c>
      <c r="X24" s="9">
        <v>136</v>
      </c>
      <c r="Y24" s="9" t="s">
        <v>132</v>
      </c>
      <c r="Z24" s="9" t="s">
        <v>133</v>
      </c>
      <c r="AA24" s="17"/>
    </row>
    <row r="25" s="1" customFormat="1" customHeight="1" spans="1:27">
      <c r="A25" s="9">
        <v>17</v>
      </c>
      <c r="B25" s="9" t="s">
        <v>35</v>
      </c>
      <c r="C25" s="9" t="s">
        <v>134</v>
      </c>
      <c r="D25" s="9" t="s">
        <v>135</v>
      </c>
      <c r="E25" s="9" t="s">
        <v>129</v>
      </c>
      <c r="F25" s="9" t="s">
        <v>129</v>
      </c>
      <c r="G25" s="9" t="s">
        <v>136</v>
      </c>
      <c r="H25" s="9" t="s">
        <v>41</v>
      </c>
      <c r="I25" s="9" t="s">
        <v>129</v>
      </c>
      <c r="J25" s="15">
        <v>45200</v>
      </c>
      <c r="K25" s="15">
        <v>45261</v>
      </c>
      <c r="L25" s="9" t="s">
        <v>130</v>
      </c>
      <c r="M25" s="9" t="s">
        <v>131</v>
      </c>
      <c r="N25" s="9">
        <v>296</v>
      </c>
      <c r="O25" s="9">
        <v>296</v>
      </c>
      <c r="P25" s="9">
        <v>0</v>
      </c>
      <c r="Q25" s="9">
        <v>0</v>
      </c>
      <c r="R25" s="9">
        <v>0</v>
      </c>
      <c r="S25" s="9">
        <v>0</v>
      </c>
      <c r="T25" s="9">
        <v>142</v>
      </c>
      <c r="U25" s="9">
        <v>0</v>
      </c>
      <c r="V25" s="9">
        <v>0</v>
      </c>
      <c r="W25" s="9">
        <v>0</v>
      </c>
      <c r="X25" s="9">
        <v>0</v>
      </c>
      <c r="Y25" s="9" t="s">
        <v>137</v>
      </c>
      <c r="Z25" s="9" t="s">
        <v>138</v>
      </c>
      <c r="AA25" s="17"/>
    </row>
    <row r="26" s="1" customFormat="1" customHeight="1" spans="1:27">
      <c r="A26" s="9">
        <v>18</v>
      </c>
      <c r="B26" s="9" t="s">
        <v>35</v>
      </c>
      <c r="C26" s="9" t="s">
        <v>36</v>
      </c>
      <c r="D26" s="9" t="s">
        <v>99</v>
      </c>
      <c r="E26" s="9" t="s">
        <v>129</v>
      </c>
      <c r="F26" s="9" t="s">
        <v>129</v>
      </c>
      <c r="G26" s="9" t="s">
        <v>139</v>
      </c>
      <c r="H26" s="9" t="s">
        <v>59</v>
      </c>
      <c r="I26" s="9" t="s">
        <v>140</v>
      </c>
      <c r="J26" s="15">
        <v>44986</v>
      </c>
      <c r="K26" s="15">
        <v>45231</v>
      </c>
      <c r="L26" s="9" t="s">
        <v>141</v>
      </c>
      <c r="M26" s="9" t="s">
        <v>142</v>
      </c>
      <c r="N26" s="9">
        <v>687</v>
      </c>
      <c r="O26" s="9">
        <v>687</v>
      </c>
      <c r="P26" s="9">
        <v>0</v>
      </c>
      <c r="Q26" s="9">
        <v>0</v>
      </c>
      <c r="R26" s="9">
        <v>0</v>
      </c>
      <c r="S26" s="9">
        <v>17</v>
      </c>
      <c r="T26" s="9">
        <v>1236</v>
      </c>
      <c r="U26" s="9">
        <v>2811</v>
      </c>
      <c r="V26" s="9">
        <v>4</v>
      </c>
      <c r="W26" s="9">
        <v>19</v>
      </c>
      <c r="X26" s="9">
        <v>38</v>
      </c>
      <c r="Y26" s="9" t="s">
        <v>143</v>
      </c>
      <c r="Z26" s="9" t="s">
        <v>144</v>
      </c>
      <c r="AA26" s="17"/>
    </row>
    <row r="27" s="1" customFormat="1" customHeight="1" spans="1:27">
      <c r="A27" s="9">
        <v>19</v>
      </c>
      <c r="B27" s="9" t="s">
        <v>45</v>
      </c>
      <c r="C27" s="9" t="s">
        <v>46</v>
      </c>
      <c r="D27" s="9" t="s">
        <v>145</v>
      </c>
      <c r="E27" s="9" t="s">
        <v>129</v>
      </c>
      <c r="F27" s="9" t="s">
        <v>129</v>
      </c>
      <c r="G27" s="9" t="s">
        <v>146</v>
      </c>
      <c r="H27" s="9" t="s">
        <v>59</v>
      </c>
      <c r="I27" s="9" t="s">
        <v>147</v>
      </c>
      <c r="J27" s="15">
        <v>45231</v>
      </c>
      <c r="K27" s="15">
        <v>45261</v>
      </c>
      <c r="L27" s="9" t="s">
        <v>141</v>
      </c>
      <c r="M27" s="9" t="s">
        <v>148</v>
      </c>
      <c r="N27" s="9">
        <v>1000</v>
      </c>
      <c r="O27" s="9">
        <v>1000</v>
      </c>
      <c r="P27" s="9">
        <v>0</v>
      </c>
      <c r="Q27" s="9">
        <v>0</v>
      </c>
      <c r="R27" s="9">
        <v>0</v>
      </c>
      <c r="S27" s="9">
        <v>11</v>
      </c>
      <c r="T27" s="9">
        <v>13469</v>
      </c>
      <c r="U27" s="9">
        <v>47142</v>
      </c>
      <c r="V27" s="9">
        <v>2</v>
      </c>
      <c r="W27" s="9">
        <v>329</v>
      </c>
      <c r="X27" s="9">
        <v>685</v>
      </c>
      <c r="Y27" s="9" t="s">
        <v>149</v>
      </c>
      <c r="Z27" s="9" t="s">
        <v>150</v>
      </c>
      <c r="AA27" s="17"/>
    </row>
    <row r="28" s="3" customFormat="1" customHeight="1" spans="1:27">
      <c r="A28" s="9">
        <v>20</v>
      </c>
      <c r="B28" s="10" t="s">
        <v>35</v>
      </c>
      <c r="C28" s="10" t="s">
        <v>134</v>
      </c>
      <c r="D28" s="10" t="s">
        <v>151</v>
      </c>
      <c r="E28" s="10" t="s">
        <v>129</v>
      </c>
      <c r="F28" s="10" t="s">
        <v>129</v>
      </c>
      <c r="G28" s="10" t="s">
        <v>151</v>
      </c>
      <c r="H28" s="10" t="s">
        <v>41</v>
      </c>
      <c r="I28" s="10" t="s">
        <v>129</v>
      </c>
      <c r="J28" s="16">
        <v>44927</v>
      </c>
      <c r="K28" s="16">
        <v>45261</v>
      </c>
      <c r="L28" s="10" t="s">
        <v>52</v>
      </c>
      <c r="M28" s="10" t="s">
        <v>151</v>
      </c>
      <c r="N28" s="10">
        <v>172.747903</v>
      </c>
      <c r="O28" s="10">
        <v>172.747903</v>
      </c>
      <c r="P28" s="10">
        <v>0</v>
      </c>
      <c r="Q28" s="10">
        <v>0</v>
      </c>
      <c r="R28" s="10">
        <v>0</v>
      </c>
      <c r="S28" s="10">
        <v>147</v>
      </c>
      <c r="T28" s="10">
        <v>1114</v>
      </c>
      <c r="U28" s="10">
        <v>3342</v>
      </c>
      <c r="V28" s="10">
        <v>28</v>
      </c>
      <c r="W28" s="10">
        <v>1114</v>
      </c>
      <c r="X28" s="10">
        <v>3342</v>
      </c>
      <c r="Y28" s="10" t="s">
        <v>152</v>
      </c>
      <c r="Z28" s="10" t="s">
        <v>153</v>
      </c>
      <c r="AA28" s="10"/>
    </row>
    <row r="29" s="3" customFormat="1" customHeight="1" spans="1:27">
      <c r="A29" s="9">
        <v>21</v>
      </c>
      <c r="B29" s="10" t="s">
        <v>35</v>
      </c>
      <c r="C29" s="10" t="s">
        <v>154</v>
      </c>
      <c r="D29" s="10" t="s">
        <v>155</v>
      </c>
      <c r="E29" s="10" t="s">
        <v>129</v>
      </c>
      <c r="F29" s="10" t="s">
        <v>129</v>
      </c>
      <c r="G29" s="10" t="s">
        <v>156</v>
      </c>
      <c r="H29" s="10" t="s">
        <v>41</v>
      </c>
      <c r="I29" s="10" t="s">
        <v>129</v>
      </c>
      <c r="J29" s="16">
        <v>44927</v>
      </c>
      <c r="K29" s="16">
        <v>45261</v>
      </c>
      <c r="L29" s="10" t="s">
        <v>52</v>
      </c>
      <c r="M29" s="10" t="s">
        <v>157</v>
      </c>
      <c r="N29" s="10">
        <f>O29+P29+Q29+R29</f>
        <v>18.48</v>
      </c>
      <c r="O29" s="10">
        <v>18.48</v>
      </c>
      <c r="P29" s="10">
        <v>0</v>
      </c>
      <c r="Q29" s="10">
        <v>0</v>
      </c>
      <c r="R29" s="10">
        <v>0</v>
      </c>
      <c r="S29" s="10">
        <v>128</v>
      </c>
      <c r="T29" s="10">
        <v>4696</v>
      </c>
      <c r="U29" s="10">
        <v>11916</v>
      </c>
      <c r="V29" s="10">
        <v>29</v>
      </c>
      <c r="W29" s="10">
        <v>1957</v>
      </c>
      <c r="X29" s="10">
        <v>3972</v>
      </c>
      <c r="Y29" s="10" t="s">
        <v>158</v>
      </c>
      <c r="Z29" s="10" t="s">
        <v>159</v>
      </c>
      <c r="AA29" s="10"/>
    </row>
    <row r="30" s="3" customFormat="1" customHeight="1" spans="1:27">
      <c r="A30" s="9">
        <v>22</v>
      </c>
      <c r="B30" s="10" t="s">
        <v>35</v>
      </c>
      <c r="C30" s="10" t="s">
        <v>154</v>
      </c>
      <c r="D30" s="10" t="s">
        <v>160</v>
      </c>
      <c r="E30" s="10" t="s">
        <v>48</v>
      </c>
      <c r="F30" s="10" t="s">
        <v>62</v>
      </c>
      <c r="G30" s="10" t="s">
        <v>161</v>
      </c>
      <c r="H30" s="10" t="s">
        <v>41</v>
      </c>
      <c r="I30" s="10" t="s">
        <v>129</v>
      </c>
      <c r="J30" s="16">
        <v>44927</v>
      </c>
      <c r="K30" s="16">
        <v>45261</v>
      </c>
      <c r="L30" s="10" t="s">
        <v>52</v>
      </c>
      <c r="M30" s="10" t="s">
        <v>162</v>
      </c>
      <c r="N30" s="10">
        <f>O30+P30+Q30+R30</f>
        <v>20</v>
      </c>
      <c r="O30" s="10">
        <v>20</v>
      </c>
      <c r="P30" s="10">
        <v>0</v>
      </c>
      <c r="Q30" s="10">
        <v>0</v>
      </c>
      <c r="R30" s="10">
        <v>0</v>
      </c>
      <c r="S30" s="10">
        <v>1</v>
      </c>
      <c r="T30" s="10">
        <v>520</v>
      </c>
      <c r="U30" s="10">
        <v>3520</v>
      </c>
      <c r="V30" s="10">
        <v>0</v>
      </c>
      <c r="W30" s="10">
        <v>69</v>
      </c>
      <c r="X30" s="10">
        <v>154</v>
      </c>
      <c r="Y30" s="10" t="s">
        <v>163</v>
      </c>
      <c r="Z30" s="10" t="s">
        <v>164</v>
      </c>
      <c r="AA30" s="10"/>
    </row>
    <row r="31" s="3" customFormat="1" customHeight="1" spans="1:27">
      <c r="A31" s="9">
        <v>23</v>
      </c>
      <c r="B31" s="10" t="s">
        <v>165</v>
      </c>
      <c r="C31" s="10" t="s">
        <v>166</v>
      </c>
      <c r="D31" s="10" t="s">
        <v>166</v>
      </c>
      <c r="E31" s="10" t="s">
        <v>129</v>
      </c>
      <c r="F31" s="10" t="s">
        <v>129</v>
      </c>
      <c r="G31" s="10" t="s">
        <v>167</v>
      </c>
      <c r="H31" s="10" t="s">
        <v>41</v>
      </c>
      <c r="I31" s="10" t="s">
        <v>129</v>
      </c>
      <c r="J31" s="16">
        <v>44927</v>
      </c>
      <c r="K31" s="16">
        <v>45261</v>
      </c>
      <c r="L31" s="10" t="s">
        <v>52</v>
      </c>
      <c r="M31" s="10" t="s">
        <v>167</v>
      </c>
      <c r="N31" s="10">
        <v>87</v>
      </c>
      <c r="O31" s="10">
        <v>87</v>
      </c>
      <c r="P31" s="10">
        <v>0</v>
      </c>
      <c r="Q31" s="10">
        <v>0</v>
      </c>
      <c r="R31" s="10">
        <v>0</v>
      </c>
      <c r="S31" s="10">
        <v>35</v>
      </c>
      <c r="T31" s="10">
        <v>455</v>
      </c>
      <c r="U31" s="10">
        <v>1894</v>
      </c>
      <c r="V31" s="10">
        <v>35</v>
      </c>
      <c r="W31" s="10">
        <v>455</v>
      </c>
      <c r="X31" s="10">
        <v>1894</v>
      </c>
      <c r="Y31" s="10" t="s">
        <v>168</v>
      </c>
      <c r="Z31" s="10" t="s">
        <v>169</v>
      </c>
      <c r="AA31" s="10"/>
    </row>
    <row r="32" s="3" customFormat="1" customHeight="1" spans="1:27">
      <c r="A32" s="9">
        <v>24</v>
      </c>
      <c r="B32" s="10" t="s">
        <v>170</v>
      </c>
      <c r="C32" s="10" t="s">
        <v>171</v>
      </c>
      <c r="D32" s="10" t="s">
        <v>172</v>
      </c>
      <c r="E32" s="10" t="s">
        <v>129</v>
      </c>
      <c r="F32" s="10" t="s">
        <v>129</v>
      </c>
      <c r="G32" s="10" t="s">
        <v>173</v>
      </c>
      <c r="H32" s="10" t="s">
        <v>41</v>
      </c>
      <c r="I32" s="10" t="s">
        <v>129</v>
      </c>
      <c r="J32" s="16">
        <v>44927</v>
      </c>
      <c r="K32" s="16">
        <v>45261</v>
      </c>
      <c r="L32" s="10" t="s">
        <v>52</v>
      </c>
      <c r="M32" s="10" t="s">
        <v>173</v>
      </c>
      <c r="N32" s="10">
        <v>134.595314</v>
      </c>
      <c r="O32" s="10">
        <v>134.595314</v>
      </c>
      <c r="P32" s="10">
        <v>0</v>
      </c>
      <c r="Q32" s="10">
        <v>0</v>
      </c>
      <c r="R32" s="10">
        <v>0</v>
      </c>
      <c r="S32" s="10">
        <v>147</v>
      </c>
      <c r="T32" s="10">
        <v>710</v>
      </c>
      <c r="U32" s="10">
        <v>2130</v>
      </c>
      <c r="V32" s="10">
        <v>28</v>
      </c>
      <c r="W32" s="10">
        <v>710</v>
      </c>
      <c r="X32" s="10">
        <v>2130</v>
      </c>
      <c r="Y32" s="10" t="s">
        <v>174</v>
      </c>
      <c r="Z32" s="10" t="s">
        <v>175</v>
      </c>
      <c r="AA32" s="10"/>
    </row>
    <row r="33" s="3" customFormat="1" customHeight="1" spans="1:27">
      <c r="A33" s="9">
        <v>25</v>
      </c>
      <c r="B33" s="10" t="s">
        <v>165</v>
      </c>
      <c r="C33" s="10" t="s">
        <v>166</v>
      </c>
      <c r="D33" s="10" t="s">
        <v>166</v>
      </c>
      <c r="E33" s="10" t="s">
        <v>129</v>
      </c>
      <c r="F33" s="10" t="s">
        <v>129</v>
      </c>
      <c r="G33" s="10" t="s">
        <v>166</v>
      </c>
      <c r="H33" s="10" t="s">
        <v>41</v>
      </c>
      <c r="I33" s="10" t="s">
        <v>129</v>
      </c>
      <c r="J33" s="16">
        <v>44927</v>
      </c>
      <c r="K33" s="16">
        <v>45261</v>
      </c>
      <c r="L33" s="10" t="s">
        <v>52</v>
      </c>
      <c r="M33" s="10" t="s">
        <v>166</v>
      </c>
      <c r="N33" s="10">
        <v>36</v>
      </c>
      <c r="O33" s="10">
        <v>36</v>
      </c>
      <c r="P33" s="10">
        <v>0</v>
      </c>
      <c r="Q33" s="10">
        <v>0</v>
      </c>
      <c r="R33" s="10">
        <v>0</v>
      </c>
      <c r="S33" s="10">
        <v>95</v>
      </c>
      <c r="T33" s="10">
        <v>150</v>
      </c>
      <c r="U33" s="10">
        <v>180</v>
      </c>
      <c r="V33" s="10">
        <v>28</v>
      </c>
      <c r="W33" s="10">
        <v>150</v>
      </c>
      <c r="X33" s="10">
        <v>180</v>
      </c>
      <c r="Y33" s="10" t="s">
        <v>176</v>
      </c>
      <c r="Z33" s="10" t="s">
        <v>177</v>
      </c>
      <c r="AA33" s="10"/>
    </row>
    <row r="34" s="4" customFormat="1" customHeight="1" spans="1:27">
      <c r="A34" s="11">
        <v>25</v>
      </c>
      <c r="B34" s="9" t="s">
        <v>178</v>
      </c>
      <c r="C34" s="9"/>
      <c r="D34" s="9"/>
      <c r="E34" s="9"/>
      <c r="F34" s="9"/>
      <c r="G34" s="9"/>
      <c r="H34" s="9"/>
      <c r="I34" s="9"/>
      <c r="J34" s="15"/>
      <c r="K34" s="15"/>
      <c r="L34" s="9"/>
      <c r="M34" s="9"/>
      <c r="N34" s="9">
        <f>SUM(N9:N33)</f>
        <v>3003.823217</v>
      </c>
      <c r="O34" s="9">
        <f>SUM(O9:O33)</f>
        <v>3003.823217</v>
      </c>
      <c r="P34" s="9">
        <f>SUM(P9:P33)</f>
        <v>0</v>
      </c>
      <c r="Q34" s="9">
        <f>SUM(Q9:Q33)</f>
        <v>0</v>
      </c>
      <c r="R34" s="9">
        <f>SUM(R9:R33)</f>
        <v>0</v>
      </c>
      <c r="S34" s="9"/>
      <c r="T34" s="9"/>
      <c r="U34" s="9"/>
      <c r="V34" s="9"/>
      <c r="W34" s="9"/>
      <c r="X34" s="9"/>
      <c r="Y34" s="9"/>
      <c r="Z34" s="9"/>
      <c r="AA34" s="11"/>
    </row>
  </sheetData>
  <autoFilter ref="A8:AA34">
    <extLst/>
  </autoFilter>
  <mergeCells count="28">
    <mergeCell ref="A2:AA2"/>
    <mergeCell ref="A4:AA4"/>
    <mergeCell ref="B6:D6"/>
    <mergeCell ref="J6:K6"/>
    <mergeCell ref="N6:R6"/>
    <mergeCell ref="S6:X6"/>
    <mergeCell ref="O7:R7"/>
    <mergeCell ref="V7:X7"/>
    <mergeCell ref="A6:A8"/>
    <mergeCell ref="B7:B8"/>
    <mergeCell ref="C7:C8"/>
    <mergeCell ref="D7:D8"/>
    <mergeCell ref="E6:E8"/>
    <mergeCell ref="F6:F8"/>
    <mergeCell ref="G6:G8"/>
    <mergeCell ref="H6:H8"/>
    <mergeCell ref="I6:I8"/>
    <mergeCell ref="J7:J8"/>
    <mergeCell ref="K7:K8"/>
    <mergeCell ref="L6:L8"/>
    <mergeCell ref="M6:M8"/>
    <mergeCell ref="N7:N8"/>
    <mergeCell ref="S7:S8"/>
    <mergeCell ref="T7:T8"/>
    <mergeCell ref="U7:U8"/>
    <mergeCell ref="Y6:Y8"/>
    <mergeCell ref="Z6:Z8"/>
    <mergeCell ref="AA6:AA8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2022-05-18T08:34:00Z</dcterms:created>
  <dcterms:modified xsi:type="dcterms:W3CDTF">2023-11-29T02:27:45Z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682654D1230C4D319A92934820C5ABBB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2052-12.1.0.15712</vt:lpwstr>
  </property>
</Properties>
</file>